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855" yWindow="375" windowWidth="23250" windowHeight="12990"/>
  </bookViews>
  <sheets>
    <sheet name="lot" sheetId="12" r:id="rId1"/>
  </sheets>
  <calcPr calcId="145621"/>
</workbook>
</file>

<file path=xl/calcChain.xml><?xml version="1.0" encoding="utf-8"?>
<calcChain xmlns="http://schemas.openxmlformats.org/spreadsheetml/2006/main">
  <c r="A30" i="12" l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21" i="12"/>
  <c r="A22" i="12" s="1"/>
  <c r="E68" i="12" l="1"/>
  <c r="E67" i="12"/>
  <c r="E65" i="12"/>
  <c r="E64" i="12"/>
</calcChain>
</file>

<file path=xl/sharedStrings.xml><?xml version="1.0" encoding="utf-8"?>
<sst xmlns="http://schemas.openxmlformats.org/spreadsheetml/2006/main" count="369" uniqueCount="142">
  <si>
    <t>№ п/п</t>
  </si>
  <si>
    <t>Наименование продукции</t>
  </si>
  <si>
    <t>Тип, марка, ГОСТ, тех. условия, чертеж, особые требование</t>
  </si>
  <si>
    <t>Ед. 
изм.</t>
  </si>
  <si>
    <t>Кол-во</t>
  </si>
  <si>
    <t>Базис поставки по "Инкотермс"</t>
  </si>
  <si>
    <t>Год выпуска продукции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</si>
  <si>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</si>
  <si>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</si>
  <si>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</si>
  <si>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</si>
  <si>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</si>
  <si>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</si>
  <si>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</si>
  <si>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</si>
  <si>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</si>
  <si>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</si>
  <si>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</si>
  <si>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</si>
  <si>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</si>
  <si>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</si>
  <si>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</si>
  <si>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</si>
  <si>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</si>
  <si>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</si>
  <si>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</si>
  <si>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</si>
  <si>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</si>
  <si>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</si>
  <si>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</si>
  <si>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</si>
  <si>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</si>
  <si>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Lot №1 "Turba  we metal önümleri" boýunça ýöriteleşdirme" </t>
  </si>
  <si>
    <t>Примечание
(Заказчик)</t>
  </si>
  <si>
    <t>тн</t>
  </si>
  <si>
    <t>кг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</si>
  <si>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</si>
  <si>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</si>
  <si>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</si>
  <si>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</si>
  <si>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</si>
  <si>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45  Ø 200 мм  </t>
  </si>
  <si>
    <t>Сталь листовая толщ.  60 мм</t>
  </si>
  <si>
    <t>ГОСТ 5681-57</t>
  </si>
  <si>
    <t>Сталь листовая толщ.  40 мм</t>
  </si>
  <si>
    <t>/-/-/-/-/</t>
  </si>
  <si>
    <t>DAP (УКПО,                      Марыйская база №2)
 ст. Гарыбата</t>
  </si>
  <si>
    <t>ГОСТ 2688-80</t>
  </si>
  <si>
    <t>ГОСТ  7669-80</t>
  </si>
  <si>
    <t xml:space="preserve"> (ГОСТ 7668-80</t>
  </si>
  <si>
    <t>Электроды</t>
  </si>
  <si>
    <t xml:space="preserve"> ГОСТ-25573-82</t>
  </si>
  <si>
    <t>ГОСТ-25573-82</t>
  </si>
  <si>
    <t>шт</t>
  </si>
  <si>
    <t xml:space="preserve">ГОСТ 2668-80   </t>
  </si>
  <si>
    <t>бухта</t>
  </si>
  <si>
    <t>WSC EH12385-2002</t>
  </si>
  <si>
    <t>JIS G3525</t>
  </si>
  <si>
    <t xml:space="preserve"> ГОСT 7668-80</t>
  </si>
  <si>
    <t>API Spec 9A</t>
  </si>
  <si>
    <t xml:space="preserve"> ГОСТ-7417-75</t>
  </si>
  <si>
    <t>ГОСТ-7417-75</t>
  </si>
  <si>
    <t xml:space="preserve">  ГОСТ-7417-75</t>
  </si>
  <si>
    <t xml:space="preserve"> ГОСТ 8560-78</t>
  </si>
  <si>
    <t>ГОСТ 8560-78</t>
  </si>
  <si>
    <t xml:space="preserve">  ГОСТ 8560-78</t>
  </si>
  <si>
    <t xml:space="preserve"> ГОСТ 1628-78</t>
  </si>
  <si>
    <t xml:space="preserve"> ГОСТ 5949-75</t>
  </si>
  <si>
    <t>ГОСТ 19903-74</t>
  </si>
  <si>
    <t>Cт-35,  листовая S-4 mm</t>
  </si>
  <si>
    <t>ГОСТ 2879-69</t>
  </si>
  <si>
    <t>Cт-35,  листовая S-8 mm</t>
  </si>
  <si>
    <t>Cт-35,  листовая S-10 mm</t>
  </si>
  <si>
    <t>Cт-35, листовая S-14mm</t>
  </si>
  <si>
    <t>Cт-35,  листовая S-18mm</t>
  </si>
  <si>
    <t>Cт-35,листовая S-20mm</t>
  </si>
  <si>
    <t>Cт-35,  листовая S-25 mm</t>
  </si>
  <si>
    <t>Cт-35,  листовая S-40mm</t>
  </si>
  <si>
    <t>Ст-40, шестигранная №14</t>
  </si>
  <si>
    <t>Ст-40, шестигранная №19</t>
  </si>
  <si>
    <t>Ст-40, шестигранная №22</t>
  </si>
  <si>
    <t>Ст-40, шестигранная №24</t>
  </si>
  <si>
    <t>Ст-40, шестигранная №27</t>
  </si>
  <si>
    <t>Ст-40, шестигранная №30</t>
  </si>
  <si>
    <t>Ст-40, шестигранная №32</t>
  </si>
  <si>
    <t>Ст-40, шестигранная №36</t>
  </si>
  <si>
    <t>Ст-40,  круглая Dn-60</t>
  </si>
  <si>
    <t>Ст-40,  круглая Dn-90</t>
  </si>
  <si>
    <t>Ст-40, круглая Dn-120</t>
  </si>
  <si>
    <t xml:space="preserve">Комсомолец -100 </t>
  </si>
  <si>
    <t>Электроды (меди марок М1; М2; М3)    Ø 2</t>
  </si>
  <si>
    <t>Канаты стальные</t>
  </si>
  <si>
    <t>Металлопрокат</t>
  </si>
  <si>
    <t xml:space="preserve">Стропы-мягкие полотенца   МВП-8,0  
грузоподъемность - 8,0 т                                                                   </t>
  </si>
  <si>
    <t xml:space="preserve">Стропы-мягкие полотенца  МВП-20,0
 грузоподъемность - 20,0 т                                                           </t>
  </si>
  <si>
    <t xml:space="preserve"> ГОСT 2688-80
ГОСТ 3241-91</t>
  </si>
  <si>
    <t xml:space="preserve"> ГОСT 2688-88
ГОСТ 3241-91</t>
  </si>
  <si>
    <t>ГОСТ 5949-75 
ГОСТ 2590-88</t>
  </si>
  <si>
    <t>Кругляк из нержав.стали разного диаметра Ø 35</t>
  </si>
  <si>
    <r>
      <t xml:space="preserve">Кругляк из нержав.стали разного диаметра </t>
    </r>
    <r>
      <rPr>
        <sz val="10"/>
        <rFont val="Calibri"/>
        <family val="2"/>
        <charset val="204"/>
      </rPr>
      <t>Ø</t>
    </r>
    <r>
      <rPr>
        <sz val="13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20</t>
    </r>
  </si>
  <si>
    <t>ГОСТ 7668-80</t>
  </si>
  <si>
    <t>Канат Ø-16,5 мм  (гидравлической лебедки)   
(1 бухта - 500) 2000м</t>
  </si>
  <si>
    <t>Канат Ø- 25 мм   (АК-60)     (1 бухта - 1000)</t>
  </si>
  <si>
    <t>Канат стальной ø 15,0 мм     (1 бухта - 500)</t>
  </si>
  <si>
    <t>Канат стальной ø 19,0 мм     (1 бухта - 500)</t>
  </si>
  <si>
    <t>Канат стальной ø 25,5 мм     (1 бухта - 1000)</t>
  </si>
  <si>
    <t>Канат Ø-25,5мм ЛК-РО 6х36  (1 бухта - 1000)</t>
  </si>
  <si>
    <t>Канат Ø-25мм ЛК-РО 6х36     (1 бухта - 1000)</t>
  </si>
  <si>
    <t>Канат Ø-29мм  ЛК-РО 6х36    (1 бухта - 1000)</t>
  </si>
  <si>
    <t xml:space="preserve">Прокат калиброванный шестигранный    d-24 мм              </t>
  </si>
  <si>
    <t xml:space="preserve">Прокат калиброванный шестигранный    d-30 мм             </t>
  </si>
  <si>
    <t xml:space="preserve">Прокат калиброванный шестигранный    d-32 мм        </t>
  </si>
  <si>
    <t xml:space="preserve">Прутки бронзовые БрАмц 9-2                 Ø 25 мм                  </t>
  </si>
  <si>
    <t xml:space="preserve">Прутки бронзовые БрАмц 9-2                 Ø 40 мм                        </t>
  </si>
  <si>
    <t xml:space="preserve">Прутки бронзовые БрАмц 9-2                 Ø 60 мм                         </t>
  </si>
  <si>
    <t xml:space="preserve">Сталь листовая конструкционная     
 Ст.4Х13, толщина - 25 мм                      </t>
  </si>
  <si>
    <t xml:space="preserve">Сталь листовая конструкционная     
 Ст.3 кп, толщина - 4 мм                        </t>
  </si>
  <si>
    <t xml:space="preserve">Сталь листовая конструкционная     
 Ст.3 кп,толщина - 5 мм                             </t>
  </si>
  <si>
    <t xml:space="preserve">Сталь листовая конструкционная    
  Ст.3 кп, толщина - 6 мм                </t>
  </si>
  <si>
    <t xml:space="preserve">Сталь калиброванная круглая                   d-20 мм                 </t>
  </si>
  <si>
    <t xml:space="preserve">Сталь калиброванная круглая                   d-30 мм                      </t>
  </si>
  <si>
    <t xml:space="preserve">Сталь калиброванная круглая                   d-56 мм                              </t>
  </si>
  <si>
    <t xml:space="preserve">Сталь калиброванная круглая                   d-70 мм               </t>
  </si>
  <si>
    <t xml:space="preserve">Сталь калиброванная круглая                   d-80 мм                        </t>
  </si>
  <si>
    <t xml:space="preserve">Сталь калиброванная круглая                   d-100 мм                            </t>
  </si>
  <si>
    <t xml:space="preserve">Сталь калиброванная круглая                   d-120 мм                                  </t>
  </si>
  <si>
    <r>
      <t xml:space="preserve">Стропы канатные с крюком чалочным 
- К4-20, 4СК-20, грузоподъемность - 20 т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</si>
  <si>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
- К4-25,  4СК-25, грузоподъемность - 25 т.     </t>
  </si>
  <si>
    <r>
      <t>Стропы канатные с крюком чалочным
 - К4-20,   4СК-25, грузоподъемность - 25 т</t>
    </r>
    <r>
      <rPr>
        <i/>
        <sz val="11"/>
        <color theme="1"/>
        <rFont val="Arial Narrow"/>
        <family val="2"/>
        <charset val="204"/>
      </rPr>
      <t/>
    </r>
  </si>
  <si>
    <t xml:space="preserve">ТУ 51-31323949-
86-2002  </t>
  </si>
  <si>
    <t xml:space="preserve"> ТУ 51-31323949-
86-2002   </t>
  </si>
  <si>
    <t>Канат стальной ø 17,0 мм     (1 бухта - 500)</t>
  </si>
  <si>
    <t>Канат стальной ø 29 мм   
29,0-6*31WS+FC EIP RHRL     (1 бухта -1000)</t>
  </si>
  <si>
    <t>Kanat stalnoý Ø19,5mm               (1 бухта - 1000)</t>
  </si>
  <si>
    <t>Kanat stalnoý Ø18,5mm               (1 бухта - 1000)</t>
  </si>
  <si>
    <t>Kanat stalnoý Ø15,0mm               (1 бухта - 500)</t>
  </si>
  <si>
    <t>Канат Ø- 29 мм  XJ-650)      (1 бухта - 1000) 4000м</t>
  </si>
  <si>
    <t>Баббит В-83 (ХБ-500-650)</t>
  </si>
  <si>
    <t>ГОСТ 1320-74</t>
  </si>
  <si>
    <t>Баббит В-16 (5ВК.263.193.ИД,ТДА)</t>
  </si>
  <si>
    <t>2023.</t>
  </si>
  <si>
    <t>Спецификация по лоту №1 "Трубы и металлопродукция" / Lot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</si>
</sst>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Arial Narrow"/>
      <family val="2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39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14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13" fillId="2" borderId="0" xfId="0" applyFont="1" applyFill="1" applyBorder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zoomScale="120" zoomScaleNormal="120" workbookViewId="0">
      <selection activeCell="A97" sqref="A97:H97"/>
    </sheetView>
  </sheetViews>
  <sheetFormatPr defaultRowHeight="12.75" x14ac:dyDescent="0.25"/>
  <cols>
    <col min="1" max="1" width="3.140625" style="9" bestFit="1" customWidth="1"/>
    <col min="2" max="2" width="42.42578125" style="9" bestFit="1" customWidth="1"/>
    <col min="3" max="3" width="23.7109375" style="15" customWidth="1"/>
    <col min="4" max="4" width="5.28515625" style="15" bestFit="1" customWidth="1"/>
    <col min="5" max="5" width="6.5703125" style="15" bestFit="1" customWidth="1"/>
    <col min="6" max="6" width="18" style="9" bestFit="1" customWidth="1"/>
    <col min="7" max="7" width="10" style="12" customWidth="1"/>
    <col min="8" max="8" width="9.140625" style="2" bestFit="1" customWidth="1"/>
    <col min="9" max="166" width="9.140625" style="9"/>
    <col min="167" max="167" width="5.28515625" style="9" customWidth="1"/>
    <col min="168" max="168" width="30.140625" style="9" customWidth="1"/>
    <col min="169" max="169" width="15.42578125" style="9" customWidth="1"/>
    <col min="170" max="170" width="7.7109375" style="9" customWidth="1"/>
    <col min="171" max="171" width="9.140625" style="9"/>
    <col min="172" max="172" width="11.5703125" style="9" customWidth="1"/>
    <col min="173" max="173" width="13.42578125" style="9" customWidth="1"/>
    <col min="174" max="174" width="11" style="9" customWidth="1"/>
    <col min="175" max="175" width="13.28515625" style="9" customWidth="1"/>
    <col min="176" max="176" width="10.28515625" style="9" customWidth="1"/>
    <col min="177" max="422" width="9.140625" style="9"/>
    <col min="423" max="423" width="5.28515625" style="9" customWidth="1"/>
    <col min="424" max="424" width="30.140625" style="9" customWidth="1"/>
    <col min="425" max="425" width="15.42578125" style="9" customWidth="1"/>
    <col min="426" max="426" width="7.7109375" style="9" customWidth="1"/>
    <col min="427" max="427" width="9.140625" style="9"/>
    <col min="428" max="428" width="11.5703125" style="9" customWidth="1"/>
    <col min="429" max="429" width="13.42578125" style="9" customWidth="1"/>
    <col min="430" max="430" width="11" style="9" customWidth="1"/>
    <col min="431" max="431" width="13.28515625" style="9" customWidth="1"/>
    <col min="432" max="432" width="10.28515625" style="9" customWidth="1"/>
    <col min="433" max="678" width="9.140625" style="9"/>
    <col min="679" max="679" width="5.28515625" style="9" customWidth="1"/>
    <col min="680" max="680" width="30.140625" style="9" customWidth="1"/>
    <col min="681" max="681" width="15.42578125" style="9" customWidth="1"/>
    <col min="682" max="682" width="7.7109375" style="9" customWidth="1"/>
    <col min="683" max="683" width="9.140625" style="9"/>
    <col min="684" max="684" width="11.5703125" style="9" customWidth="1"/>
    <col min="685" max="685" width="13.42578125" style="9" customWidth="1"/>
    <col min="686" max="686" width="11" style="9" customWidth="1"/>
    <col min="687" max="687" width="13.28515625" style="9" customWidth="1"/>
    <col min="688" max="688" width="10.28515625" style="9" customWidth="1"/>
    <col min="689" max="934" width="9.140625" style="9"/>
    <col min="935" max="935" width="5.28515625" style="9" customWidth="1"/>
    <col min="936" max="936" width="30.140625" style="9" customWidth="1"/>
    <col min="937" max="937" width="15.42578125" style="9" customWidth="1"/>
    <col min="938" max="938" width="7.7109375" style="9" customWidth="1"/>
    <col min="939" max="939" width="9.140625" style="9"/>
    <col min="940" max="940" width="11.5703125" style="9" customWidth="1"/>
    <col min="941" max="941" width="13.42578125" style="9" customWidth="1"/>
    <col min="942" max="942" width="11" style="9" customWidth="1"/>
    <col min="943" max="943" width="13.28515625" style="9" customWidth="1"/>
    <col min="944" max="944" width="10.28515625" style="9" customWidth="1"/>
    <col min="945" max="1190" width="9.140625" style="9"/>
    <col min="1191" max="1191" width="5.28515625" style="9" customWidth="1"/>
    <col min="1192" max="1192" width="30.140625" style="9" customWidth="1"/>
    <col min="1193" max="1193" width="15.42578125" style="9" customWidth="1"/>
    <col min="1194" max="1194" width="7.7109375" style="9" customWidth="1"/>
    <col min="1195" max="1195" width="9.140625" style="9"/>
    <col min="1196" max="1196" width="11.5703125" style="9" customWidth="1"/>
    <col min="1197" max="1197" width="13.42578125" style="9" customWidth="1"/>
    <col min="1198" max="1198" width="11" style="9" customWidth="1"/>
    <col min="1199" max="1199" width="13.28515625" style="9" customWidth="1"/>
    <col min="1200" max="1200" width="10.28515625" style="9" customWidth="1"/>
    <col min="1201" max="1446" width="9.140625" style="9"/>
    <col min="1447" max="1447" width="5.28515625" style="9" customWidth="1"/>
    <col min="1448" max="1448" width="30.140625" style="9" customWidth="1"/>
    <col min="1449" max="1449" width="15.42578125" style="9" customWidth="1"/>
    <col min="1450" max="1450" width="7.7109375" style="9" customWidth="1"/>
    <col min="1451" max="1451" width="9.140625" style="9"/>
    <col min="1452" max="1452" width="11.5703125" style="9" customWidth="1"/>
    <col min="1453" max="1453" width="13.42578125" style="9" customWidth="1"/>
    <col min="1454" max="1454" width="11" style="9" customWidth="1"/>
    <col min="1455" max="1455" width="13.28515625" style="9" customWidth="1"/>
    <col min="1456" max="1456" width="10.28515625" style="9" customWidth="1"/>
    <col min="1457" max="1702" width="9.140625" style="9"/>
    <col min="1703" max="1703" width="5.28515625" style="9" customWidth="1"/>
    <col min="1704" max="1704" width="30.140625" style="9" customWidth="1"/>
    <col min="1705" max="1705" width="15.42578125" style="9" customWidth="1"/>
    <col min="1706" max="1706" width="7.7109375" style="9" customWidth="1"/>
    <col min="1707" max="1707" width="9.140625" style="9"/>
    <col min="1708" max="1708" width="11.5703125" style="9" customWidth="1"/>
    <col min="1709" max="1709" width="13.42578125" style="9" customWidth="1"/>
    <col min="1710" max="1710" width="11" style="9" customWidth="1"/>
    <col min="1711" max="1711" width="13.28515625" style="9" customWidth="1"/>
    <col min="1712" max="1712" width="10.28515625" style="9" customWidth="1"/>
    <col min="1713" max="1958" width="9.140625" style="9"/>
    <col min="1959" max="1959" width="5.28515625" style="9" customWidth="1"/>
    <col min="1960" max="1960" width="30.140625" style="9" customWidth="1"/>
    <col min="1961" max="1961" width="15.42578125" style="9" customWidth="1"/>
    <col min="1962" max="1962" width="7.7109375" style="9" customWidth="1"/>
    <col min="1963" max="1963" width="9.140625" style="9"/>
    <col min="1964" max="1964" width="11.5703125" style="9" customWidth="1"/>
    <col min="1965" max="1965" width="13.42578125" style="9" customWidth="1"/>
    <col min="1966" max="1966" width="11" style="9" customWidth="1"/>
    <col min="1967" max="1967" width="13.28515625" style="9" customWidth="1"/>
    <col min="1968" max="1968" width="10.28515625" style="9" customWidth="1"/>
    <col min="1969" max="2214" width="9.140625" style="9"/>
    <col min="2215" max="2215" width="5.28515625" style="9" customWidth="1"/>
    <col min="2216" max="2216" width="30.140625" style="9" customWidth="1"/>
    <col min="2217" max="2217" width="15.42578125" style="9" customWidth="1"/>
    <col min="2218" max="2218" width="7.7109375" style="9" customWidth="1"/>
    <col min="2219" max="2219" width="9.140625" style="9"/>
    <col min="2220" max="2220" width="11.5703125" style="9" customWidth="1"/>
    <col min="2221" max="2221" width="13.42578125" style="9" customWidth="1"/>
    <col min="2222" max="2222" width="11" style="9" customWidth="1"/>
    <col min="2223" max="2223" width="13.28515625" style="9" customWidth="1"/>
    <col min="2224" max="2224" width="10.28515625" style="9" customWidth="1"/>
    <col min="2225" max="2470" width="9.140625" style="9"/>
    <col min="2471" max="2471" width="5.28515625" style="9" customWidth="1"/>
    <col min="2472" max="2472" width="30.140625" style="9" customWidth="1"/>
    <col min="2473" max="2473" width="15.42578125" style="9" customWidth="1"/>
    <col min="2474" max="2474" width="7.7109375" style="9" customWidth="1"/>
    <col min="2475" max="2475" width="9.140625" style="9"/>
    <col min="2476" max="2476" width="11.5703125" style="9" customWidth="1"/>
    <col min="2477" max="2477" width="13.42578125" style="9" customWidth="1"/>
    <col min="2478" max="2478" width="11" style="9" customWidth="1"/>
    <col min="2479" max="2479" width="13.28515625" style="9" customWidth="1"/>
    <col min="2480" max="2480" width="10.28515625" style="9" customWidth="1"/>
    <col min="2481" max="2726" width="9.140625" style="9"/>
    <col min="2727" max="2727" width="5.28515625" style="9" customWidth="1"/>
    <col min="2728" max="2728" width="30.140625" style="9" customWidth="1"/>
    <col min="2729" max="2729" width="15.42578125" style="9" customWidth="1"/>
    <col min="2730" max="2730" width="7.7109375" style="9" customWidth="1"/>
    <col min="2731" max="2731" width="9.140625" style="9"/>
    <col min="2732" max="2732" width="11.5703125" style="9" customWidth="1"/>
    <col min="2733" max="2733" width="13.42578125" style="9" customWidth="1"/>
    <col min="2734" max="2734" width="11" style="9" customWidth="1"/>
    <col min="2735" max="2735" width="13.28515625" style="9" customWidth="1"/>
    <col min="2736" max="2736" width="10.28515625" style="9" customWidth="1"/>
    <col min="2737" max="2982" width="9.140625" style="9"/>
    <col min="2983" max="2983" width="5.28515625" style="9" customWidth="1"/>
    <col min="2984" max="2984" width="30.140625" style="9" customWidth="1"/>
    <col min="2985" max="2985" width="15.42578125" style="9" customWidth="1"/>
    <col min="2986" max="2986" width="7.7109375" style="9" customWidth="1"/>
    <col min="2987" max="2987" width="9.140625" style="9"/>
    <col min="2988" max="2988" width="11.5703125" style="9" customWidth="1"/>
    <col min="2989" max="2989" width="13.42578125" style="9" customWidth="1"/>
    <col min="2990" max="2990" width="11" style="9" customWidth="1"/>
    <col min="2991" max="2991" width="13.28515625" style="9" customWidth="1"/>
    <col min="2992" max="2992" width="10.28515625" style="9" customWidth="1"/>
    <col min="2993" max="3238" width="9.140625" style="9"/>
    <col min="3239" max="3239" width="5.28515625" style="9" customWidth="1"/>
    <col min="3240" max="3240" width="30.140625" style="9" customWidth="1"/>
    <col min="3241" max="3241" width="15.42578125" style="9" customWidth="1"/>
    <col min="3242" max="3242" width="7.7109375" style="9" customWidth="1"/>
    <col min="3243" max="3243" width="9.140625" style="9"/>
    <col min="3244" max="3244" width="11.5703125" style="9" customWidth="1"/>
    <col min="3245" max="3245" width="13.42578125" style="9" customWidth="1"/>
    <col min="3246" max="3246" width="11" style="9" customWidth="1"/>
    <col min="3247" max="3247" width="13.28515625" style="9" customWidth="1"/>
    <col min="3248" max="3248" width="10.28515625" style="9" customWidth="1"/>
    <col min="3249" max="3494" width="9.140625" style="9"/>
    <col min="3495" max="3495" width="5.28515625" style="9" customWidth="1"/>
    <col min="3496" max="3496" width="30.140625" style="9" customWidth="1"/>
    <col min="3497" max="3497" width="15.42578125" style="9" customWidth="1"/>
    <col min="3498" max="3498" width="7.7109375" style="9" customWidth="1"/>
    <col min="3499" max="3499" width="9.140625" style="9"/>
    <col min="3500" max="3500" width="11.5703125" style="9" customWidth="1"/>
    <col min="3501" max="3501" width="13.42578125" style="9" customWidth="1"/>
    <col min="3502" max="3502" width="11" style="9" customWidth="1"/>
    <col min="3503" max="3503" width="13.28515625" style="9" customWidth="1"/>
    <col min="3504" max="3504" width="10.28515625" style="9" customWidth="1"/>
    <col min="3505" max="3750" width="9.140625" style="9"/>
    <col min="3751" max="3751" width="5.28515625" style="9" customWidth="1"/>
    <col min="3752" max="3752" width="30.140625" style="9" customWidth="1"/>
    <col min="3753" max="3753" width="15.42578125" style="9" customWidth="1"/>
    <col min="3754" max="3754" width="7.7109375" style="9" customWidth="1"/>
    <col min="3755" max="3755" width="9.140625" style="9"/>
    <col min="3756" max="3756" width="11.5703125" style="9" customWidth="1"/>
    <col min="3757" max="3757" width="13.42578125" style="9" customWidth="1"/>
    <col min="3758" max="3758" width="11" style="9" customWidth="1"/>
    <col min="3759" max="3759" width="13.28515625" style="9" customWidth="1"/>
    <col min="3760" max="3760" width="10.28515625" style="9" customWidth="1"/>
    <col min="3761" max="4006" width="9.140625" style="9"/>
    <col min="4007" max="4007" width="5.28515625" style="9" customWidth="1"/>
    <col min="4008" max="4008" width="30.140625" style="9" customWidth="1"/>
    <col min="4009" max="4009" width="15.42578125" style="9" customWidth="1"/>
    <col min="4010" max="4010" width="7.7109375" style="9" customWidth="1"/>
    <col min="4011" max="4011" width="9.140625" style="9"/>
    <col min="4012" max="4012" width="11.5703125" style="9" customWidth="1"/>
    <col min="4013" max="4013" width="13.42578125" style="9" customWidth="1"/>
    <col min="4014" max="4014" width="11" style="9" customWidth="1"/>
    <col min="4015" max="4015" width="13.28515625" style="9" customWidth="1"/>
    <col min="4016" max="4016" width="10.28515625" style="9" customWidth="1"/>
    <col min="4017" max="4262" width="9.140625" style="9"/>
    <col min="4263" max="4263" width="5.28515625" style="9" customWidth="1"/>
    <col min="4264" max="4264" width="30.140625" style="9" customWidth="1"/>
    <col min="4265" max="4265" width="15.42578125" style="9" customWidth="1"/>
    <col min="4266" max="4266" width="7.7109375" style="9" customWidth="1"/>
    <col min="4267" max="4267" width="9.140625" style="9"/>
    <col min="4268" max="4268" width="11.5703125" style="9" customWidth="1"/>
    <col min="4269" max="4269" width="13.42578125" style="9" customWidth="1"/>
    <col min="4270" max="4270" width="11" style="9" customWidth="1"/>
    <col min="4271" max="4271" width="13.28515625" style="9" customWidth="1"/>
    <col min="4272" max="4272" width="10.28515625" style="9" customWidth="1"/>
    <col min="4273" max="4518" width="9.140625" style="9"/>
    <col min="4519" max="4519" width="5.28515625" style="9" customWidth="1"/>
    <col min="4520" max="4520" width="30.140625" style="9" customWidth="1"/>
    <col min="4521" max="4521" width="15.42578125" style="9" customWidth="1"/>
    <col min="4522" max="4522" width="7.7109375" style="9" customWidth="1"/>
    <col min="4523" max="4523" width="9.140625" style="9"/>
    <col min="4524" max="4524" width="11.5703125" style="9" customWidth="1"/>
    <col min="4525" max="4525" width="13.42578125" style="9" customWidth="1"/>
    <col min="4526" max="4526" width="11" style="9" customWidth="1"/>
    <col min="4527" max="4527" width="13.28515625" style="9" customWidth="1"/>
    <col min="4528" max="4528" width="10.28515625" style="9" customWidth="1"/>
    <col min="4529" max="4774" width="9.140625" style="9"/>
    <col min="4775" max="4775" width="5.28515625" style="9" customWidth="1"/>
    <col min="4776" max="4776" width="30.140625" style="9" customWidth="1"/>
    <col min="4777" max="4777" width="15.42578125" style="9" customWidth="1"/>
    <col min="4778" max="4778" width="7.7109375" style="9" customWidth="1"/>
    <col min="4779" max="4779" width="9.140625" style="9"/>
    <col min="4780" max="4780" width="11.5703125" style="9" customWidth="1"/>
    <col min="4781" max="4781" width="13.42578125" style="9" customWidth="1"/>
    <col min="4782" max="4782" width="11" style="9" customWidth="1"/>
    <col min="4783" max="4783" width="13.28515625" style="9" customWidth="1"/>
    <col min="4784" max="4784" width="10.28515625" style="9" customWidth="1"/>
    <col min="4785" max="5030" width="9.140625" style="9"/>
    <col min="5031" max="5031" width="5.28515625" style="9" customWidth="1"/>
    <col min="5032" max="5032" width="30.140625" style="9" customWidth="1"/>
    <col min="5033" max="5033" width="15.42578125" style="9" customWidth="1"/>
    <col min="5034" max="5034" width="7.7109375" style="9" customWidth="1"/>
    <col min="5035" max="5035" width="9.140625" style="9"/>
    <col min="5036" max="5036" width="11.5703125" style="9" customWidth="1"/>
    <col min="5037" max="5037" width="13.42578125" style="9" customWidth="1"/>
    <col min="5038" max="5038" width="11" style="9" customWidth="1"/>
    <col min="5039" max="5039" width="13.28515625" style="9" customWidth="1"/>
    <col min="5040" max="5040" width="10.28515625" style="9" customWidth="1"/>
    <col min="5041" max="5286" width="9.140625" style="9"/>
    <col min="5287" max="5287" width="5.28515625" style="9" customWidth="1"/>
    <col min="5288" max="5288" width="30.140625" style="9" customWidth="1"/>
    <col min="5289" max="5289" width="15.42578125" style="9" customWidth="1"/>
    <col min="5290" max="5290" width="7.7109375" style="9" customWidth="1"/>
    <col min="5291" max="5291" width="9.140625" style="9"/>
    <col min="5292" max="5292" width="11.5703125" style="9" customWidth="1"/>
    <col min="5293" max="5293" width="13.42578125" style="9" customWidth="1"/>
    <col min="5294" max="5294" width="11" style="9" customWidth="1"/>
    <col min="5295" max="5295" width="13.28515625" style="9" customWidth="1"/>
    <col min="5296" max="5296" width="10.28515625" style="9" customWidth="1"/>
    <col min="5297" max="5542" width="9.140625" style="9"/>
    <col min="5543" max="5543" width="5.28515625" style="9" customWidth="1"/>
    <col min="5544" max="5544" width="30.140625" style="9" customWidth="1"/>
    <col min="5545" max="5545" width="15.42578125" style="9" customWidth="1"/>
    <col min="5546" max="5546" width="7.7109375" style="9" customWidth="1"/>
    <col min="5547" max="5547" width="9.140625" style="9"/>
    <col min="5548" max="5548" width="11.5703125" style="9" customWidth="1"/>
    <col min="5549" max="5549" width="13.42578125" style="9" customWidth="1"/>
    <col min="5550" max="5550" width="11" style="9" customWidth="1"/>
    <col min="5551" max="5551" width="13.28515625" style="9" customWidth="1"/>
    <col min="5552" max="5552" width="10.28515625" style="9" customWidth="1"/>
    <col min="5553" max="5798" width="9.140625" style="9"/>
    <col min="5799" max="5799" width="5.28515625" style="9" customWidth="1"/>
    <col min="5800" max="5800" width="30.140625" style="9" customWidth="1"/>
    <col min="5801" max="5801" width="15.42578125" style="9" customWidth="1"/>
    <col min="5802" max="5802" width="7.7109375" style="9" customWidth="1"/>
    <col min="5803" max="5803" width="9.140625" style="9"/>
    <col min="5804" max="5804" width="11.5703125" style="9" customWidth="1"/>
    <col min="5805" max="5805" width="13.42578125" style="9" customWidth="1"/>
    <col min="5806" max="5806" width="11" style="9" customWidth="1"/>
    <col min="5807" max="5807" width="13.28515625" style="9" customWidth="1"/>
    <col min="5808" max="5808" width="10.28515625" style="9" customWidth="1"/>
    <col min="5809" max="6054" width="9.140625" style="9"/>
    <col min="6055" max="6055" width="5.28515625" style="9" customWidth="1"/>
    <col min="6056" max="6056" width="30.140625" style="9" customWidth="1"/>
    <col min="6057" max="6057" width="15.42578125" style="9" customWidth="1"/>
    <col min="6058" max="6058" width="7.7109375" style="9" customWidth="1"/>
    <col min="6059" max="6059" width="9.140625" style="9"/>
    <col min="6060" max="6060" width="11.5703125" style="9" customWidth="1"/>
    <col min="6061" max="6061" width="13.42578125" style="9" customWidth="1"/>
    <col min="6062" max="6062" width="11" style="9" customWidth="1"/>
    <col min="6063" max="6063" width="13.28515625" style="9" customWidth="1"/>
    <col min="6064" max="6064" width="10.28515625" style="9" customWidth="1"/>
    <col min="6065" max="6310" width="9.140625" style="9"/>
    <col min="6311" max="6311" width="5.28515625" style="9" customWidth="1"/>
    <col min="6312" max="6312" width="30.140625" style="9" customWidth="1"/>
    <col min="6313" max="6313" width="15.42578125" style="9" customWidth="1"/>
    <col min="6314" max="6314" width="7.7109375" style="9" customWidth="1"/>
    <col min="6315" max="6315" width="9.140625" style="9"/>
    <col min="6316" max="6316" width="11.5703125" style="9" customWidth="1"/>
    <col min="6317" max="6317" width="13.42578125" style="9" customWidth="1"/>
    <col min="6318" max="6318" width="11" style="9" customWidth="1"/>
    <col min="6319" max="6319" width="13.28515625" style="9" customWidth="1"/>
    <col min="6320" max="6320" width="10.28515625" style="9" customWidth="1"/>
    <col min="6321" max="6566" width="9.140625" style="9"/>
    <col min="6567" max="6567" width="5.28515625" style="9" customWidth="1"/>
    <col min="6568" max="6568" width="30.140625" style="9" customWidth="1"/>
    <col min="6569" max="6569" width="15.42578125" style="9" customWidth="1"/>
    <col min="6570" max="6570" width="7.7109375" style="9" customWidth="1"/>
    <col min="6571" max="6571" width="9.140625" style="9"/>
    <col min="6572" max="6572" width="11.5703125" style="9" customWidth="1"/>
    <col min="6573" max="6573" width="13.42578125" style="9" customWidth="1"/>
    <col min="6574" max="6574" width="11" style="9" customWidth="1"/>
    <col min="6575" max="6575" width="13.28515625" style="9" customWidth="1"/>
    <col min="6576" max="6576" width="10.28515625" style="9" customWidth="1"/>
    <col min="6577" max="6822" width="9.140625" style="9"/>
    <col min="6823" max="6823" width="5.28515625" style="9" customWidth="1"/>
    <col min="6824" max="6824" width="30.140625" style="9" customWidth="1"/>
    <col min="6825" max="6825" width="15.42578125" style="9" customWidth="1"/>
    <col min="6826" max="6826" width="7.7109375" style="9" customWidth="1"/>
    <col min="6827" max="6827" width="9.140625" style="9"/>
    <col min="6828" max="6828" width="11.5703125" style="9" customWidth="1"/>
    <col min="6829" max="6829" width="13.42578125" style="9" customWidth="1"/>
    <col min="6830" max="6830" width="11" style="9" customWidth="1"/>
    <col min="6831" max="6831" width="13.28515625" style="9" customWidth="1"/>
    <col min="6832" max="6832" width="10.28515625" style="9" customWidth="1"/>
    <col min="6833" max="7078" width="9.140625" style="9"/>
    <col min="7079" max="7079" width="5.28515625" style="9" customWidth="1"/>
    <col min="7080" max="7080" width="30.140625" style="9" customWidth="1"/>
    <col min="7081" max="7081" width="15.42578125" style="9" customWidth="1"/>
    <col min="7082" max="7082" width="7.7109375" style="9" customWidth="1"/>
    <col min="7083" max="7083" width="9.140625" style="9"/>
    <col min="7084" max="7084" width="11.5703125" style="9" customWidth="1"/>
    <col min="7085" max="7085" width="13.42578125" style="9" customWidth="1"/>
    <col min="7086" max="7086" width="11" style="9" customWidth="1"/>
    <col min="7087" max="7087" width="13.28515625" style="9" customWidth="1"/>
    <col min="7088" max="7088" width="10.28515625" style="9" customWidth="1"/>
    <col min="7089" max="7334" width="9.140625" style="9"/>
    <col min="7335" max="7335" width="5.28515625" style="9" customWidth="1"/>
    <col min="7336" max="7336" width="30.140625" style="9" customWidth="1"/>
    <col min="7337" max="7337" width="15.42578125" style="9" customWidth="1"/>
    <col min="7338" max="7338" width="7.7109375" style="9" customWidth="1"/>
    <col min="7339" max="7339" width="9.140625" style="9"/>
    <col min="7340" max="7340" width="11.5703125" style="9" customWidth="1"/>
    <col min="7341" max="7341" width="13.42578125" style="9" customWidth="1"/>
    <col min="7342" max="7342" width="11" style="9" customWidth="1"/>
    <col min="7343" max="7343" width="13.28515625" style="9" customWidth="1"/>
    <col min="7344" max="7344" width="10.28515625" style="9" customWidth="1"/>
    <col min="7345" max="7590" width="9.140625" style="9"/>
    <col min="7591" max="7591" width="5.28515625" style="9" customWidth="1"/>
    <col min="7592" max="7592" width="30.140625" style="9" customWidth="1"/>
    <col min="7593" max="7593" width="15.42578125" style="9" customWidth="1"/>
    <col min="7594" max="7594" width="7.7109375" style="9" customWidth="1"/>
    <col min="7595" max="7595" width="9.140625" style="9"/>
    <col min="7596" max="7596" width="11.5703125" style="9" customWidth="1"/>
    <col min="7597" max="7597" width="13.42578125" style="9" customWidth="1"/>
    <col min="7598" max="7598" width="11" style="9" customWidth="1"/>
    <col min="7599" max="7599" width="13.28515625" style="9" customWidth="1"/>
    <col min="7600" max="7600" width="10.28515625" style="9" customWidth="1"/>
    <col min="7601" max="7846" width="9.140625" style="9"/>
    <col min="7847" max="7847" width="5.28515625" style="9" customWidth="1"/>
    <col min="7848" max="7848" width="30.140625" style="9" customWidth="1"/>
    <col min="7849" max="7849" width="15.42578125" style="9" customWidth="1"/>
    <col min="7850" max="7850" width="7.7109375" style="9" customWidth="1"/>
    <col min="7851" max="7851" width="9.140625" style="9"/>
    <col min="7852" max="7852" width="11.5703125" style="9" customWidth="1"/>
    <col min="7853" max="7853" width="13.42578125" style="9" customWidth="1"/>
    <col min="7854" max="7854" width="11" style="9" customWidth="1"/>
    <col min="7855" max="7855" width="13.28515625" style="9" customWidth="1"/>
    <col min="7856" max="7856" width="10.28515625" style="9" customWidth="1"/>
    <col min="7857" max="8102" width="9.140625" style="9"/>
    <col min="8103" max="8103" width="5.28515625" style="9" customWidth="1"/>
    <col min="8104" max="8104" width="30.140625" style="9" customWidth="1"/>
    <col min="8105" max="8105" width="15.42578125" style="9" customWidth="1"/>
    <col min="8106" max="8106" width="7.7109375" style="9" customWidth="1"/>
    <col min="8107" max="8107" width="9.140625" style="9"/>
    <col min="8108" max="8108" width="11.5703125" style="9" customWidth="1"/>
    <col min="8109" max="8109" width="13.42578125" style="9" customWidth="1"/>
    <col min="8110" max="8110" width="11" style="9" customWidth="1"/>
    <col min="8111" max="8111" width="13.28515625" style="9" customWidth="1"/>
    <col min="8112" max="8112" width="10.28515625" style="9" customWidth="1"/>
    <col min="8113" max="8358" width="9.140625" style="9"/>
    <col min="8359" max="8359" width="5.28515625" style="9" customWidth="1"/>
    <col min="8360" max="8360" width="30.140625" style="9" customWidth="1"/>
    <col min="8361" max="8361" width="15.42578125" style="9" customWidth="1"/>
    <col min="8362" max="8362" width="7.7109375" style="9" customWidth="1"/>
    <col min="8363" max="8363" width="9.140625" style="9"/>
    <col min="8364" max="8364" width="11.5703125" style="9" customWidth="1"/>
    <col min="8365" max="8365" width="13.42578125" style="9" customWidth="1"/>
    <col min="8366" max="8366" width="11" style="9" customWidth="1"/>
    <col min="8367" max="8367" width="13.28515625" style="9" customWidth="1"/>
    <col min="8368" max="8368" width="10.28515625" style="9" customWidth="1"/>
    <col min="8369" max="8614" width="9.140625" style="9"/>
    <col min="8615" max="8615" width="5.28515625" style="9" customWidth="1"/>
    <col min="8616" max="8616" width="30.140625" style="9" customWidth="1"/>
    <col min="8617" max="8617" width="15.42578125" style="9" customWidth="1"/>
    <col min="8618" max="8618" width="7.7109375" style="9" customWidth="1"/>
    <col min="8619" max="8619" width="9.140625" style="9"/>
    <col min="8620" max="8620" width="11.5703125" style="9" customWidth="1"/>
    <col min="8621" max="8621" width="13.42578125" style="9" customWidth="1"/>
    <col min="8622" max="8622" width="11" style="9" customWidth="1"/>
    <col min="8623" max="8623" width="13.28515625" style="9" customWidth="1"/>
    <col min="8624" max="8624" width="10.28515625" style="9" customWidth="1"/>
    <col min="8625" max="8870" width="9.140625" style="9"/>
    <col min="8871" max="8871" width="5.28515625" style="9" customWidth="1"/>
    <col min="8872" max="8872" width="30.140625" style="9" customWidth="1"/>
    <col min="8873" max="8873" width="15.42578125" style="9" customWidth="1"/>
    <col min="8874" max="8874" width="7.7109375" style="9" customWidth="1"/>
    <col min="8875" max="8875" width="9.140625" style="9"/>
    <col min="8876" max="8876" width="11.5703125" style="9" customWidth="1"/>
    <col min="8877" max="8877" width="13.42578125" style="9" customWidth="1"/>
    <col min="8878" max="8878" width="11" style="9" customWidth="1"/>
    <col min="8879" max="8879" width="13.28515625" style="9" customWidth="1"/>
    <col min="8880" max="8880" width="10.28515625" style="9" customWidth="1"/>
    <col min="8881" max="9126" width="9.140625" style="9"/>
    <col min="9127" max="9127" width="5.28515625" style="9" customWidth="1"/>
    <col min="9128" max="9128" width="30.140625" style="9" customWidth="1"/>
    <col min="9129" max="9129" width="15.42578125" style="9" customWidth="1"/>
    <col min="9130" max="9130" width="7.7109375" style="9" customWidth="1"/>
    <col min="9131" max="9131" width="9.140625" style="9"/>
    <col min="9132" max="9132" width="11.5703125" style="9" customWidth="1"/>
    <col min="9133" max="9133" width="13.42578125" style="9" customWidth="1"/>
    <col min="9134" max="9134" width="11" style="9" customWidth="1"/>
    <col min="9135" max="9135" width="13.28515625" style="9" customWidth="1"/>
    <col min="9136" max="9136" width="10.28515625" style="9" customWidth="1"/>
    <col min="9137" max="9382" width="9.140625" style="9"/>
    <col min="9383" max="9383" width="5.28515625" style="9" customWidth="1"/>
    <col min="9384" max="9384" width="30.140625" style="9" customWidth="1"/>
    <col min="9385" max="9385" width="15.42578125" style="9" customWidth="1"/>
    <col min="9386" max="9386" width="7.7109375" style="9" customWidth="1"/>
    <col min="9387" max="9387" width="9.140625" style="9"/>
    <col min="9388" max="9388" width="11.5703125" style="9" customWidth="1"/>
    <col min="9389" max="9389" width="13.42578125" style="9" customWidth="1"/>
    <col min="9390" max="9390" width="11" style="9" customWidth="1"/>
    <col min="9391" max="9391" width="13.28515625" style="9" customWidth="1"/>
    <col min="9392" max="9392" width="10.28515625" style="9" customWidth="1"/>
    <col min="9393" max="9638" width="9.140625" style="9"/>
    <col min="9639" max="9639" width="5.28515625" style="9" customWidth="1"/>
    <col min="9640" max="9640" width="30.140625" style="9" customWidth="1"/>
    <col min="9641" max="9641" width="15.42578125" style="9" customWidth="1"/>
    <col min="9642" max="9642" width="7.7109375" style="9" customWidth="1"/>
    <col min="9643" max="9643" width="9.140625" style="9"/>
    <col min="9644" max="9644" width="11.5703125" style="9" customWidth="1"/>
    <col min="9645" max="9645" width="13.42578125" style="9" customWidth="1"/>
    <col min="9646" max="9646" width="11" style="9" customWidth="1"/>
    <col min="9647" max="9647" width="13.28515625" style="9" customWidth="1"/>
    <col min="9648" max="9648" width="10.28515625" style="9" customWidth="1"/>
    <col min="9649" max="9894" width="9.140625" style="9"/>
    <col min="9895" max="9895" width="5.28515625" style="9" customWidth="1"/>
    <col min="9896" max="9896" width="30.140625" style="9" customWidth="1"/>
    <col min="9897" max="9897" width="15.42578125" style="9" customWidth="1"/>
    <col min="9898" max="9898" width="7.7109375" style="9" customWidth="1"/>
    <col min="9899" max="9899" width="9.140625" style="9"/>
    <col min="9900" max="9900" width="11.5703125" style="9" customWidth="1"/>
    <col min="9901" max="9901" width="13.42578125" style="9" customWidth="1"/>
    <col min="9902" max="9902" width="11" style="9" customWidth="1"/>
    <col min="9903" max="9903" width="13.28515625" style="9" customWidth="1"/>
    <col min="9904" max="9904" width="10.28515625" style="9" customWidth="1"/>
    <col min="9905" max="10150" width="9.140625" style="9"/>
    <col min="10151" max="10151" width="5.28515625" style="9" customWidth="1"/>
    <col min="10152" max="10152" width="30.140625" style="9" customWidth="1"/>
    <col min="10153" max="10153" width="15.42578125" style="9" customWidth="1"/>
    <col min="10154" max="10154" width="7.7109375" style="9" customWidth="1"/>
    <col min="10155" max="10155" width="9.140625" style="9"/>
    <col min="10156" max="10156" width="11.5703125" style="9" customWidth="1"/>
    <col min="10157" max="10157" width="13.42578125" style="9" customWidth="1"/>
    <col min="10158" max="10158" width="11" style="9" customWidth="1"/>
    <col min="10159" max="10159" width="13.28515625" style="9" customWidth="1"/>
    <col min="10160" max="10160" width="10.28515625" style="9" customWidth="1"/>
    <col min="10161" max="10406" width="9.140625" style="9"/>
    <col min="10407" max="10407" width="5.28515625" style="9" customWidth="1"/>
    <col min="10408" max="10408" width="30.140625" style="9" customWidth="1"/>
    <col min="10409" max="10409" width="15.42578125" style="9" customWidth="1"/>
    <col min="10410" max="10410" width="7.7109375" style="9" customWidth="1"/>
    <col min="10411" max="10411" width="9.140625" style="9"/>
    <col min="10412" max="10412" width="11.5703125" style="9" customWidth="1"/>
    <col min="10413" max="10413" width="13.42578125" style="9" customWidth="1"/>
    <col min="10414" max="10414" width="11" style="9" customWidth="1"/>
    <col min="10415" max="10415" width="13.28515625" style="9" customWidth="1"/>
    <col min="10416" max="10416" width="10.28515625" style="9" customWidth="1"/>
    <col min="10417" max="10662" width="9.140625" style="9"/>
    <col min="10663" max="10663" width="5.28515625" style="9" customWidth="1"/>
    <col min="10664" max="10664" width="30.140625" style="9" customWidth="1"/>
    <col min="10665" max="10665" width="15.42578125" style="9" customWidth="1"/>
    <col min="10666" max="10666" width="7.7109375" style="9" customWidth="1"/>
    <col min="10667" max="10667" width="9.140625" style="9"/>
    <col min="10668" max="10668" width="11.5703125" style="9" customWidth="1"/>
    <col min="10669" max="10669" width="13.42578125" style="9" customWidth="1"/>
    <col min="10670" max="10670" width="11" style="9" customWidth="1"/>
    <col min="10671" max="10671" width="13.28515625" style="9" customWidth="1"/>
    <col min="10672" max="10672" width="10.28515625" style="9" customWidth="1"/>
    <col min="10673" max="10918" width="9.140625" style="9"/>
    <col min="10919" max="10919" width="5.28515625" style="9" customWidth="1"/>
    <col min="10920" max="10920" width="30.140625" style="9" customWidth="1"/>
    <col min="10921" max="10921" width="15.42578125" style="9" customWidth="1"/>
    <col min="10922" max="10922" width="7.7109375" style="9" customWidth="1"/>
    <col min="10923" max="10923" width="9.140625" style="9"/>
    <col min="10924" max="10924" width="11.5703125" style="9" customWidth="1"/>
    <col min="10925" max="10925" width="13.42578125" style="9" customWidth="1"/>
    <col min="10926" max="10926" width="11" style="9" customWidth="1"/>
    <col min="10927" max="10927" width="13.28515625" style="9" customWidth="1"/>
    <col min="10928" max="10928" width="10.28515625" style="9" customWidth="1"/>
    <col min="10929" max="11174" width="9.140625" style="9"/>
    <col min="11175" max="11175" width="5.28515625" style="9" customWidth="1"/>
    <col min="11176" max="11176" width="30.140625" style="9" customWidth="1"/>
    <col min="11177" max="11177" width="15.42578125" style="9" customWidth="1"/>
    <col min="11178" max="11178" width="7.7109375" style="9" customWidth="1"/>
    <col min="11179" max="11179" width="9.140625" style="9"/>
    <col min="11180" max="11180" width="11.5703125" style="9" customWidth="1"/>
    <col min="11181" max="11181" width="13.42578125" style="9" customWidth="1"/>
    <col min="11182" max="11182" width="11" style="9" customWidth="1"/>
    <col min="11183" max="11183" width="13.28515625" style="9" customWidth="1"/>
    <col min="11184" max="11184" width="10.28515625" style="9" customWidth="1"/>
    <col min="11185" max="11430" width="9.140625" style="9"/>
    <col min="11431" max="11431" width="5.28515625" style="9" customWidth="1"/>
    <col min="11432" max="11432" width="30.140625" style="9" customWidth="1"/>
    <col min="11433" max="11433" width="15.42578125" style="9" customWidth="1"/>
    <col min="11434" max="11434" width="7.7109375" style="9" customWidth="1"/>
    <col min="11435" max="11435" width="9.140625" style="9"/>
    <col min="11436" max="11436" width="11.5703125" style="9" customWidth="1"/>
    <col min="11437" max="11437" width="13.42578125" style="9" customWidth="1"/>
    <col min="11438" max="11438" width="11" style="9" customWidth="1"/>
    <col min="11439" max="11439" width="13.28515625" style="9" customWidth="1"/>
    <col min="11440" max="11440" width="10.28515625" style="9" customWidth="1"/>
    <col min="11441" max="11686" width="9.140625" style="9"/>
    <col min="11687" max="11687" width="5.28515625" style="9" customWidth="1"/>
    <col min="11688" max="11688" width="30.140625" style="9" customWidth="1"/>
    <col min="11689" max="11689" width="15.42578125" style="9" customWidth="1"/>
    <col min="11690" max="11690" width="7.7109375" style="9" customWidth="1"/>
    <col min="11691" max="11691" width="9.140625" style="9"/>
    <col min="11692" max="11692" width="11.5703125" style="9" customWidth="1"/>
    <col min="11693" max="11693" width="13.42578125" style="9" customWidth="1"/>
    <col min="11694" max="11694" width="11" style="9" customWidth="1"/>
    <col min="11695" max="11695" width="13.28515625" style="9" customWidth="1"/>
    <col min="11696" max="11696" width="10.28515625" style="9" customWidth="1"/>
    <col min="11697" max="11942" width="9.140625" style="9"/>
    <col min="11943" max="11943" width="5.28515625" style="9" customWidth="1"/>
    <col min="11944" max="11944" width="30.140625" style="9" customWidth="1"/>
    <col min="11945" max="11945" width="15.42578125" style="9" customWidth="1"/>
    <col min="11946" max="11946" width="7.7109375" style="9" customWidth="1"/>
    <col min="11947" max="11947" width="9.140625" style="9"/>
    <col min="11948" max="11948" width="11.5703125" style="9" customWidth="1"/>
    <col min="11949" max="11949" width="13.42578125" style="9" customWidth="1"/>
    <col min="11950" max="11950" width="11" style="9" customWidth="1"/>
    <col min="11951" max="11951" width="13.28515625" style="9" customWidth="1"/>
    <col min="11952" max="11952" width="10.28515625" style="9" customWidth="1"/>
    <col min="11953" max="12198" width="9.140625" style="9"/>
    <col min="12199" max="12199" width="5.28515625" style="9" customWidth="1"/>
    <col min="12200" max="12200" width="30.140625" style="9" customWidth="1"/>
    <col min="12201" max="12201" width="15.42578125" style="9" customWidth="1"/>
    <col min="12202" max="12202" width="7.7109375" style="9" customWidth="1"/>
    <col min="12203" max="12203" width="9.140625" style="9"/>
    <col min="12204" max="12204" width="11.5703125" style="9" customWidth="1"/>
    <col min="12205" max="12205" width="13.42578125" style="9" customWidth="1"/>
    <col min="12206" max="12206" width="11" style="9" customWidth="1"/>
    <col min="12207" max="12207" width="13.28515625" style="9" customWidth="1"/>
    <col min="12208" max="12208" width="10.28515625" style="9" customWidth="1"/>
    <col min="12209" max="12454" width="9.140625" style="9"/>
    <col min="12455" max="12455" width="5.28515625" style="9" customWidth="1"/>
    <col min="12456" max="12456" width="30.140625" style="9" customWidth="1"/>
    <col min="12457" max="12457" width="15.42578125" style="9" customWidth="1"/>
    <col min="12458" max="12458" width="7.7109375" style="9" customWidth="1"/>
    <col min="12459" max="12459" width="9.140625" style="9"/>
    <col min="12460" max="12460" width="11.5703125" style="9" customWidth="1"/>
    <col min="12461" max="12461" width="13.42578125" style="9" customWidth="1"/>
    <col min="12462" max="12462" width="11" style="9" customWidth="1"/>
    <col min="12463" max="12463" width="13.28515625" style="9" customWidth="1"/>
    <col min="12464" max="12464" width="10.28515625" style="9" customWidth="1"/>
    <col min="12465" max="12710" width="9.140625" style="9"/>
    <col min="12711" max="12711" width="5.28515625" style="9" customWidth="1"/>
    <col min="12712" max="12712" width="30.140625" style="9" customWidth="1"/>
    <col min="12713" max="12713" width="15.42578125" style="9" customWidth="1"/>
    <col min="12714" max="12714" width="7.7109375" style="9" customWidth="1"/>
    <col min="12715" max="12715" width="9.140625" style="9"/>
    <col min="12716" max="12716" width="11.5703125" style="9" customWidth="1"/>
    <col min="12717" max="12717" width="13.42578125" style="9" customWidth="1"/>
    <col min="12718" max="12718" width="11" style="9" customWidth="1"/>
    <col min="12719" max="12719" width="13.28515625" style="9" customWidth="1"/>
    <col min="12720" max="12720" width="10.28515625" style="9" customWidth="1"/>
    <col min="12721" max="12966" width="9.140625" style="9"/>
    <col min="12967" max="12967" width="5.28515625" style="9" customWidth="1"/>
    <col min="12968" max="12968" width="30.140625" style="9" customWidth="1"/>
    <col min="12969" max="12969" width="15.42578125" style="9" customWidth="1"/>
    <col min="12970" max="12970" width="7.7109375" style="9" customWidth="1"/>
    <col min="12971" max="12971" width="9.140625" style="9"/>
    <col min="12972" max="12972" width="11.5703125" style="9" customWidth="1"/>
    <col min="12973" max="12973" width="13.42578125" style="9" customWidth="1"/>
    <col min="12974" max="12974" width="11" style="9" customWidth="1"/>
    <col min="12975" max="12975" width="13.28515625" style="9" customWidth="1"/>
    <col min="12976" max="12976" width="10.28515625" style="9" customWidth="1"/>
    <col min="12977" max="13222" width="9.140625" style="9"/>
    <col min="13223" max="13223" width="5.28515625" style="9" customWidth="1"/>
    <col min="13224" max="13224" width="30.140625" style="9" customWidth="1"/>
    <col min="13225" max="13225" width="15.42578125" style="9" customWidth="1"/>
    <col min="13226" max="13226" width="7.7109375" style="9" customWidth="1"/>
    <col min="13227" max="13227" width="9.140625" style="9"/>
    <col min="13228" max="13228" width="11.5703125" style="9" customWidth="1"/>
    <col min="13229" max="13229" width="13.42578125" style="9" customWidth="1"/>
    <col min="13230" max="13230" width="11" style="9" customWidth="1"/>
    <col min="13231" max="13231" width="13.28515625" style="9" customWidth="1"/>
    <col min="13232" max="13232" width="10.28515625" style="9" customWidth="1"/>
    <col min="13233" max="13478" width="9.140625" style="9"/>
    <col min="13479" max="13479" width="5.28515625" style="9" customWidth="1"/>
    <col min="13480" max="13480" width="30.140625" style="9" customWidth="1"/>
    <col min="13481" max="13481" width="15.42578125" style="9" customWidth="1"/>
    <col min="13482" max="13482" width="7.7109375" style="9" customWidth="1"/>
    <col min="13483" max="13483" width="9.140625" style="9"/>
    <col min="13484" max="13484" width="11.5703125" style="9" customWidth="1"/>
    <col min="13485" max="13485" width="13.42578125" style="9" customWidth="1"/>
    <col min="13486" max="13486" width="11" style="9" customWidth="1"/>
    <col min="13487" max="13487" width="13.28515625" style="9" customWidth="1"/>
    <col min="13488" max="13488" width="10.28515625" style="9" customWidth="1"/>
    <col min="13489" max="13734" width="9.140625" style="9"/>
    <col min="13735" max="13735" width="5.28515625" style="9" customWidth="1"/>
    <col min="13736" max="13736" width="30.140625" style="9" customWidth="1"/>
    <col min="13737" max="13737" width="15.42578125" style="9" customWidth="1"/>
    <col min="13738" max="13738" width="7.7109375" style="9" customWidth="1"/>
    <col min="13739" max="13739" width="9.140625" style="9"/>
    <col min="13740" max="13740" width="11.5703125" style="9" customWidth="1"/>
    <col min="13741" max="13741" width="13.42578125" style="9" customWidth="1"/>
    <col min="13742" max="13742" width="11" style="9" customWidth="1"/>
    <col min="13743" max="13743" width="13.28515625" style="9" customWidth="1"/>
    <col min="13744" max="13744" width="10.28515625" style="9" customWidth="1"/>
    <col min="13745" max="13990" width="9.140625" style="9"/>
    <col min="13991" max="13991" width="5.28515625" style="9" customWidth="1"/>
    <col min="13992" max="13992" width="30.140625" style="9" customWidth="1"/>
    <col min="13993" max="13993" width="15.42578125" style="9" customWidth="1"/>
    <col min="13994" max="13994" width="7.7109375" style="9" customWidth="1"/>
    <col min="13995" max="13995" width="9.140625" style="9"/>
    <col min="13996" max="13996" width="11.5703125" style="9" customWidth="1"/>
    <col min="13997" max="13997" width="13.42578125" style="9" customWidth="1"/>
    <col min="13998" max="13998" width="11" style="9" customWidth="1"/>
    <col min="13999" max="13999" width="13.28515625" style="9" customWidth="1"/>
    <col min="14000" max="14000" width="10.28515625" style="9" customWidth="1"/>
    <col min="14001" max="14246" width="9.140625" style="9"/>
    <col min="14247" max="14247" width="5.28515625" style="9" customWidth="1"/>
    <col min="14248" max="14248" width="30.140625" style="9" customWidth="1"/>
    <col min="14249" max="14249" width="15.42578125" style="9" customWidth="1"/>
    <col min="14250" max="14250" width="7.7109375" style="9" customWidth="1"/>
    <col min="14251" max="14251" width="9.140625" style="9"/>
    <col min="14252" max="14252" width="11.5703125" style="9" customWidth="1"/>
    <col min="14253" max="14253" width="13.42578125" style="9" customWidth="1"/>
    <col min="14254" max="14254" width="11" style="9" customWidth="1"/>
    <col min="14255" max="14255" width="13.28515625" style="9" customWidth="1"/>
    <col min="14256" max="14256" width="10.28515625" style="9" customWidth="1"/>
    <col min="14257" max="14502" width="9.140625" style="9"/>
    <col min="14503" max="14503" width="5.28515625" style="9" customWidth="1"/>
    <col min="14504" max="14504" width="30.140625" style="9" customWidth="1"/>
    <col min="14505" max="14505" width="15.42578125" style="9" customWidth="1"/>
    <col min="14506" max="14506" width="7.7109375" style="9" customWidth="1"/>
    <col min="14507" max="14507" width="9.140625" style="9"/>
    <col min="14508" max="14508" width="11.5703125" style="9" customWidth="1"/>
    <col min="14509" max="14509" width="13.42578125" style="9" customWidth="1"/>
    <col min="14510" max="14510" width="11" style="9" customWidth="1"/>
    <col min="14511" max="14511" width="13.28515625" style="9" customWidth="1"/>
    <col min="14512" max="14512" width="10.28515625" style="9" customWidth="1"/>
    <col min="14513" max="14758" width="9.140625" style="9"/>
    <col min="14759" max="14759" width="5.28515625" style="9" customWidth="1"/>
    <col min="14760" max="14760" width="30.140625" style="9" customWidth="1"/>
    <col min="14761" max="14761" width="15.42578125" style="9" customWidth="1"/>
    <col min="14762" max="14762" width="7.7109375" style="9" customWidth="1"/>
    <col min="14763" max="14763" width="9.140625" style="9"/>
    <col min="14764" max="14764" width="11.5703125" style="9" customWidth="1"/>
    <col min="14765" max="14765" width="13.42578125" style="9" customWidth="1"/>
    <col min="14766" max="14766" width="11" style="9" customWidth="1"/>
    <col min="14767" max="14767" width="13.28515625" style="9" customWidth="1"/>
    <col min="14768" max="14768" width="10.28515625" style="9" customWidth="1"/>
    <col min="14769" max="15014" width="9.140625" style="9"/>
    <col min="15015" max="15015" width="5.28515625" style="9" customWidth="1"/>
    <col min="15016" max="15016" width="30.140625" style="9" customWidth="1"/>
    <col min="15017" max="15017" width="15.42578125" style="9" customWidth="1"/>
    <col min="15018" max="15018" width="7.7109375" style="9" customWidth="1"/>
    <col min="15019" max="15019" width="9.140625" style="9"/>
    <col min="15020" max="15020" width="11.5703125" style="9" customWidth="1"/>
    <col min="15021" max="15021" width="13.42578125" style="9" customWidth="1"/>
    <col min="15022" max="15022" width="11" style="9" customWidth="1"/>
    <col min="15023" max="15023" width="13.28515625" style="9" customWidth="1"/>
    <col min="15024" max="15024" width="10.28515625" style="9" customWidth="1"/>
    <col min="15025" max="15270" width="9.140625" style="9"/>
    <col min="15271" max="15271" width="5.28515625" style="9" customWidth="1"/>
    <col min="15272" max="15272" width="30.140625" style="9" customWidth="1"/>
    <col min="15273" max="15273" width="15.42578125" style="9" customWidth="1"/>
    <col min="15274" max="15274" width="7.7109375" style="9" customWidth="1"/>
    <col min="15275" max="15275" width="9.140625" style="9"/>
    <col min="15276" max="15276" width="11.5703125" style="9" customWidth="1"/>
    <col min="15277" max="15277" width="13.42578125" style="9" customWidth="1"/>
    <col min="15278" max="15278" width="11" style="9" customWidth="1"/>
    <col min="15279" max="15279" width="13.28515625" style="9" customWidth="1"/>
    <col min="15280" max="15280" width="10.28515625" style="9" customWidth="1"/>
    <col min="15281" max="15526" width="9.140625" style="9"/>
    <col min="15527" max="15527" width="5.28515625" style="9" customWidth="1"/>
    <col min="15528" max="15528" width="30.140625" style="9" customWidth="1"/>
    <col min="15529" max="15529" width="15.42578125" style="9" customWidth="1"/>
    <col min="15530" max="15530" width="7.7109375" style="9" customWidth="1"/>
    <col min="15531" max="15531" width="9.140625" style="9"/>
    <col min="15532" max="15532" width="11.5703125" style="9" customWidth="1"/>
    <col min="15533" max="15533" width="13.42578125" style="9" customWidth="1"/>
    <col min="15534" max="15534" width="11" style="9" customWidth="1"/>
    <col min="15535" max="15535" width="13.28515625" style="9" customWidth="1"/>
    <col min="15536" max="15536" width="10.28515625" style="9" customWidth="1"/>
    <col min="15537" max="15782" width="9.140625" style="9"/>
    <col min="15783" max="15783" width="5.28515625" style="9" customWidth="1"/>
    <col min="15784" max="15784" width="30.140625" style="9" customWidth="1"/>
    <col min="15785" max="15785" width="15.42578125" style="9" customWidth="1"/>
    <col min="15786" max="15786" width="7.7109375" style="9" customWidth="1"/>
    <col min="15787" max="15787" width="9.140625" style="9"/>
    <col min="15788" max="15788" width="11.5703125" style="9" customWidth="1"/>
    <col min="15789" max="15789" width="13.42578125" style="9" customWidth="1"/>
    <col min="15790" max="15790" width="11" style="9" customWidth="1"/>
    <col min="15791" max="15791" width="13.28515625" style="9" customWidth="1"/>
    <col min="15792" max="15792" width="10.28515625" style="9" customWidth="1"/>
    <col min="15793" max="16038" width="9.140625" style="9"/>
    <col min="16039" max="16039" width="5.28515625" style="9" customWidth="1"/>
    <col min="16040" max="16040" width="30.140625" style="9" customWidth="1"/>
    <col min="16041" max="16041" width="15.42578125" style="9" customWidth="1"/>
    <col min="16042" max="16042" width="7.7109375" style="9" customWidth="1"/>
    <col min="16043" max="16043" width="9.140625" style="9"/>
    <col min="16044" max="16044" width="11.5703125" style="9" customWidth="1"/>
    <col min="16045" max="16045" width="13.42578125" style="9" customWidth="1"/>
    <col min="16046" max="16046" width="11" style="9" customWidth="1"/>
    <col min="16047" max="16047" width="13.28515625" style="9" customWidth="1"/>
    <col min="16048" max="16048" width="10.28515625" style="9" customWidth="1"/>
    <col min="16049" max="16352" width="9.140625" style="9"/>
    <col min="16353" max="16384" width="8.85546875" style="9" customWidth="1"/>
  </cols>
  <sheetData>
    <row r="1" spans="1:8" ht="14.25" x14ac:dyDescent="0.25">
      <c r="A1" s="35" t="s">
        <v>32</v>
      </c>
      <c r="B1" s="35"/>
      <c r="C1" s="35"/>
      <c r="D1" s="35"/>
      <c r="E1" s="35"/>
      <c r="F1" s="35"/>
      <c r="G1" s="35"/>
      <c r="H1" s="36"/>
    </row>
    <row r="2" spans="1:8" ht="14.25" x14ac:dyDescent="0.25">
      <c r="A2" s="35" t="s">
        <v>141</v>
      </c>
      <c r="B2" s="35"/>
      <c r="C2" s="35"/>
      <c r="D2" s="35"/>
      <c r="E2" s="35"/>
      <c r="F2" s="35"/>
      <c r="G2" s="35"/>
      <c r="H2" s="36"/>
    </row>
    <row r="3" spans="1:8" s="23" customFormat="1" ht="31.5" x14ac:dyDescent="0.25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33</v>
      </c>
    </row>
    <row r="4" spans="1:8" x14ac:dyDescent="0.25">
      <c r="A4" s="1"/>
      <c r="B4" s="4" t="s">
        <v>91</v>
      </c>
      <c r="C4" s="6"/>
      <c r="D4" s="6"/>
      <c r="E4" s="6"/>
      <c r="F4" s="7"/>
      <c r="G4" s="7"/>
      <c r="H4" s="6"/>
    </row>
    <row r="5" spans="1:8" s="15" customFormat="1" ht="38.25" x14ac:dyDescent="0.25">
      <c r="A5" s="5">
        <v>1</v>
      </c>
      <c r="B5" s="16" t="s">
        <v>101</v>
      </c>
      <c r="C5" s="5" t="s">
        <v>47</v>
      </c>
      <c r="D5" s="5" t="s">
        <v>55</v>
      </c>
      <c r="E5" s="17">
        <v>4</v>
      </c>
      <c r="F5" s="6" t="s">
        <v>46</v>
      </c>
      <c r="G5" s="6" t="s">
        <v>140</v>
      </c>
      <c r="H5" s="24"/>
    </row>
    <row r="6" spans="1:8" s="15" customFormat="1" x14ac:dyDescent="0.25">
      <c r="A6" s="5">
        <v>2</v>
      </c>
      <c r="B6" s="18" t="s">
        <v>102</v>
      </c>
      <c r="C6" s="5" t="s">
        <v>48</v>
      </c>
      <c r="D6" s="5" t="s">
        <v>55</v>
      </c>
      <c r="E6" s="17">
        <v>1</v>
      </c>
      <c r="F6" s="6" t="s">
        <v>45</v>
      </c>
      <c r="G6" s="6" t="s">
        <v>140</v>
      </c>
      <c r="H6" s="24"/>
    </row>
    <row r="7" spans="1:8" s="14" customFormat="1" x14ac:dyDescent="0.2">
      <c r="A7" s="5">
        <v>3</v>
      </c>
      <c r="B7" s="18" t="s">
        <v>136</v>
      </c>
      <c r="C7" s="5" t="s">
        <v>49</v>
      </c>
      <c r="D7" s="5" t="s">
        <v>55</v>
      </c>
      <c r="E7" s="17">
        <v>4</v>
      </c>
      <c r="F7" s="6" t="s">
        <v>45</v>
      </c>
      <c r="G7" s="6" t="s">
        <v>140</v>
      </c>
      <c r="H7" s="24"/>
    </row>
    <row r="8" spans="1:8" s="14" customFormat="1" x14ac:dyDescent="0.2">
      <c r="A8" s="5">
        <v>4</v>
      </c>
      <c r="B8" s="16" t="s">
        <v>103</v>
      </c>
      <c r="C8" s="6" t="s">
        <v>54</v>
      </c>
      <c r="D8" s="6" t="s">
        <v>55</v>
      </c>
      <c r="E8" s="6">
        <v>3</v>
      </c>
      <c r="F8" s="6" t="s">
        <v>45</v>
      </c>
      <c r="G8" s="6" t="s">
        <v>140</v>
      </c>
      <c r="H8" s="24"/>
    </row>
    <row r="9" spans="1:8" s="14" customFormat="1" x14ac:dyDescent="0.2">
      <c r="A9" s="5">
        <v>5</v>
      </c>
      <c r="B9" s="16" t="s">
        <v>131</v>
      </c>
      <c r="C9" s="6" t="s">
        <v>56</v>
      </c>
      <c r="D9" s="6" t="s">
        <v>55</v>
      </c>
      <c r="E9" s="6">
        <v>1</v>
      </c>
      <c r="F9" s="6" t="s">
        <v>45</v>
      </c>
      <c r="G9" s="6" t="s">
        <v>140</v>
      </c>
      <c r="H9" s="24"/>
    </row>
    <row r="10" spans="1:8" s="14" customFormat="1" x14ac:dyDescent="0.2">
      <c r="A10" s="5">
        <v>6</v>
      </c>
      <c r="B10" s="16" t="s">
        <v>104</v>
      </c>
      <c r="C10" s="6" t="s">
        <v>57</v>
      </c>
      <c r="D10" s="6" t="s">
        <v>55</v>
      </c>
      <c r="E10" s="6">
        <v>1</v>
      </c>
      <c r="F10" s="6" t="s">
        <v>45</v>
      </c>
      <c r="G10" s="6" t="s">
        <v>140</v>
      </c>
      <c r="H10" s="24"/>
    </row>
    <row r="11" spans="1:8" s="14" customFormat="1" x14ac:dyDescent="0.2">
      <c r="A11" s="5">
        <v>7</v>
      </c>
      <c r="B11" s="16" t="s">
        <v>105</v>
      </c>
      <c r="C11" s="6" t="s">
        <v>58</v>
      </c>
      <c r="D11" s="6" t="s">
        <v>55</v>
      </c>
      <c r="E11" s="6">
        <v>5</v>
      </c>
      <c r="F11" s="6" t="s">
        <v>45</v>
      </c>
      <c r="G11" s="6" t="s">
        <v>140</v>
      </c>
      <c r="H11" s="24"/>
    </row>
    <row r="12" spans="1:8" s="14" customFormat="1" ht="25.5" x14ac:dyDescent="0.2">
      <c r="A12" s="5">
        <v>8</v>
      </c>
      <c r="B12" s="7" t="s">
        <v>132</v>
      </c>
      <c r="C12" s="6" t="s">
        <v>59</v>
      </c>
      <c r="D12" s="6" t="s">
        <v>55</v>
      </c>
      <c r="E12" s="6">
        <v>1</v>
      </c>
      <c r="F12" s="6" t="s">
        <v>45</v>
      </c>
      <c r="G12" s="6" t="s">
        <v>140</v>
      </c>
      <c r="H12" s="24"/>
    </row>
    <row r="13" spans="1:8" s="14" customFormat="1" x14ac:dyDescent="0.2">
      <c r="A13" s="5">
        <v>9</v>
      </c>
      <c r="B13" s="16" t="s">
        <v>108</v>
      </c>
      <c r="C13" s="6" t="s">
        <v>100</v>
      </c>
      <c r="D13" s="6" t="s">
        <v>55</v>
      </c>
      <c r="E13" s="6">
        <v>1</v>
      </c>
      <c r="F13" s="6" t="s">
        <v>45</v>
      </c>
      <c r="G13" s="6" t="s">
        <v>140</v>
      </c>
      <c r="H13" s="24"/>
    </row>
    <row r="14" spans="1:8" s="14" customFormat="1" x14ac:dyDescent="0.2">
      <c r="A14" s="5">
        <v>10</v>
      </c>
      <c r="B14" s="16" t="s">
        <v>106</v>
      </c>
      <c r="C14" s="6" t="s">
        <v>100</v>
      </c>
      <c r="D14" s="6" t="s">
        <v>55</v>
      </c>
      <c r="E14" s="6">
        <v>2</v>
      </c>
      <c r="F14" s="6" t="s">
        <v>45</v>
      </c>
      <c r="G14" s="6" t="s">
        <v>140</v>
      </c>
      <c r="H14" s="24"/>
    </row>
    <row r="15" spans="1:8" s="14" customFormat="1" x14ac:dyDescent="0.2">
      <c r="A15" s="5">
        <v>11</v>
      </c>
      <c r="B15" s="16" t="s">
        <v>107</v>
      </c>
      <c r="C15" s="6" t="s">
        <v>100</v>
      </c>
      <c r="D15" s="6" t="s">
        <v>55</v>
      </c>
      <c r="E15" s="6">
        <v>2</v>
      </c>
      <c r="F15" s="6" t="s">
        <v>45</v>
      </c>
      <c r="G15" s="6" t="s">
        <v>140</v>
      </c>
      <c r="H15" s="24"/>
    </row>
    <row r="16" spans="1:8" s="14" customFormat="1" ht="25.5" x14ac:dyDescent="0.2">
      <c r="A16" s="5">
        <v>12</v>
      </c>
      <c r="B16" s="18" t="s">
        <v>133</v>
      </c>
      <c r="C16" s="6" t="s">
        <v>96</v>
      </c>
      <c r="D16" s="6" t="s">
        <v>55</v>
      </c>
      <c r="E16" s="6">
        <v>1</v>
      </c>
      <c r="F16" s="6" t="s">
        <v>45</v>
      </c>
      <c r="G16" s="6" t="s">
        <v>140</v>
      </c>
      <c r="H16" s="24"/>
    </row>
    <row r="17" spans="1:8" s="14" customFormat="1" ht="25.5" x14ac:dyDescent="0.2">
      <c r="A17" s="5">
        <v>13</v>
      </c>
      <c r="B17" s="18" t="s">
        <v>134</v>
      </c>
      <c r="C17" s="6" t="s">
        <v>96</v>
      </c>
      <c r="D17" s="6" t="s">
        <v>55</v>
      </c>
      <c r="E17" s="6">
        <v>1</v>
      </c>
      <c r="F17" s="6" t="s">
        <v>45</v>
      </c>
      <c r="G17" s="6" t="s">
        <v>140</v>
      </c>
      <c r="H17" s="24"/>
    </row>
    <row r="18" spans="1:8" s="14" customFormat="1" ht="25.5" x14ac:dyDescent="0.2">
      <c r="A18" s="5">
        <v>14</v>
      </c>
      <c r="B18" s="18" t="s">
        <v>135</v>
      </c>
      <c r="C18" s="6" t="s">
        <v>95</v>
      </c>
      <c r="D18" s="6" t="s">
        <v>55</v>
      </c>
      <c r="E18" s="6">
        <v>1</v>
      </c>
      <c r="F18" s="6" t="s">
        <v>45</v>
      </c>
      <c r="G18" s="6" t="s">
        <v>140</v>
      </c>
      <c r="H18" s="24"/>
    </row>
    <row r="19" spans="1:8" s="14" customFormat="1" x14ac:dyDescent="0.2">
      <c r="A19" s="5"/>
      <c r="B19" s="3" t="s">
        <v>92</v>
      </c>
      <c r="C19" s="6"/>
      <c r="D19" s="6"/>
      <c r="E19" s="6"/>
      <c r="F19" s="6"/>
      <c r="G19" s="6" t="s">
        <v>140</v>
      </c>
      <c r="H19" s="24"/>
    </row>
    <row r="20" spans="1:8" s="14" customFormat="1" x14ac:dyDescent="0.2">
      <c r="A20" s="5">
        <v>15</v>
      </c>
      <c r="B20" s="19" t="s">
        <v>36</v>
      </c>
      <c r="C20" s="5" t="s">
        <v>37</v>
      </c>
      <c r="D20" s="5" t="s">
        <v>34</v>
      </c>
      <c r="E20" s="5">
        <v>2</v>
      </c>
      <c r="F20" s="6" t="s">
        <v>45</v>
      </c>
      <c r="G20" s="6" t="s">
        <v>140</v>
      </c>
      <c r="H20" s="24"/>
    </row>
    <row r="21" spans="1:8" s="14" customFormat="1" x14ac:dyDescent="0.2">
      <c r="A21" s="5">
        <f t="shared" ref="A21:A22" si="0">A20+1</f>
        <v>16</v>
      </c>
      <c r="B21" s="19" t="s">
        <v>38</v>
      </c>
      <c r="C21" s="5" t="s">
        <v>39</v>
      </c>
      <c r="D21" s="5" t="s">
        <v>34</v>
      </c>
      <c r="E21" s="5">
        <v>4</v>
      </c>
      <c r="F21" s="6" t="s">
        <v>45</v>
      </c>
      <c r="G21" s="6" t="s">
        <v>140</v>
      </c>
      <c r="H21" s="24"/>
    </row>
    <row r="22" spans="1:8" s="14" customFormat="1" x14ac:dyDescent="0.2">
      <c r="A22" s="5">
        <f t="shared" si="0"/>
        <v>17</v>
      </c>
      <c r="B22" s="8" t="s">
        <v>40</v>
      </c>
      <c r="C22" s="20" t="s">
        <v>37</v>
      </c>
      <c r="D22" s="20" t="s">
        <v>34</v>
      </c>
      <c r="E22" s="20">
        <v>2</v>
      </c>
      <c r="F22" s="6" t="s">
        <v>45</v>
      </c>
      <c r="G22" s="6" t="s">
        <v>140</v>
      </c>
      <c r="H22" s="24"/>
    </row>
    <row r="23" spans="1:8" s="14" customFormat="1" x14ac:dyDescent="0.2">
      <c r="A23" s="5">
        <v>18</v>
      </c>
      <c r="B23" s="8" t="s">
        <v>41</v>
      </c>
      <c r="C23" s="20" t="s">
        <v>37</v>
      </c>
      <c r="D23" s="20" t="s">
        <v>34</v>
      </c>
      <c r="E23" s="20">
        <v>2</v>
      </c>
      <c r="F23" s="6" t="s">
        <v>45</v>
      </c>
      <c r="G23" s="6" t="s">
        <v>140</v>
      </c>
      <c r="H23" s="24"/>
    </row>
    <row r="24" spans="1:8" s="14" customFormat="1" x14ac:dyDescent="0.2">
      <c r="A24" s="5">
        <v>19</v>
      </c>
      <c r="B24" s="8" t="s">
        <v>42</v>
      </c>
      <c r="C24" s="20" t="s">
        <v>43</v>
      </c>
      <c r="D24" s="20" t="s">
        <v>34</v>
      </c>
      <c r="E24" s="20">
        <v>10</v>
      </c>
      <c r="F24" s="6" t="s">
        <v>45</v>
      </c>
      <c r="G24" s="6" t="s">
        <v>140</v>
      </c>
      <c r="H24" s="24"/>
    </row>
    <row r="25" spans="1:8" s="14" customFormat="1" x14ac:dyDescent="0.2">
      <c r="A25" s="5">
        <v>20</v>
      </c>
      <c r="B25" s="8" t="s">
        <v>44</v>
      </c>
      <c r="C25" s="20" t="s">
        <v>43</v>
      </c>
      <c r="D25" s="20" t="s">
        <v>34</v>
      </c>
      <c r="E25" s="20">
        <v>8</v>
      </c>
      <c r="F25" s="6" t="s">
        <v>45</v>
      </c>
      <c r="G25" s="6" t="s">
        <v>140</v>
      </c>
      <c r="H25" s="24"/>
    </row>
    <row r="26" spans="1:8" s="14" customFormat="1" x14ac:dyDescent="0.2">
      <c r="A26" s="5">
        <v>21</v>
      </c>
      <c r="B26" s="16" t="s">
        <v>119</v>
      </c>
      <c r="C26" s="6" t="s">
        <v>60</v>
      </c>
      <c r="D26" s="20" t="s">
        <v>34</v>
      </c>
      <c r="E26" s="29">
        <v>0.5</v>
      </c>
      <c r="F26" s="6" t="s">
        <v>45</v>
      </c>
      <c r="G26" s="6" t="s">
        <v>140</v>
      </c>
      <c r="H26" s="24"/>
    </row>
    <row r="27" spans="1:8" s="14" customFormat="1" x14ac:dyDescent="0.2">
      <c r="A27" s="5">
        <v>22</v>
      </c>
      <c r="B27" s="16" t="s">
        <v>120</v>
      </c>
      <c r="C27" s="6" t="s">
        <v>61</v>
      </c>
      <c r="D27" s="20" t="s">
        <v>34</v>
      </c>
      <c r="E27" s="29">
        <v>0.8</v>
      </c>
      <c r="F27" s="6" t="s">
        <v>45</v>
      </c>
      <c r="G27" s="6" t="s">
        <v>140</v>
      </c>
      <c r="H27" s="24"/>
    </row>
    <row r="28" spans="1:8" s="14" customFormat="1" x14ac:dyDescent="0.2">
      <c r="A28" s="5">
        <v>23</v>
      </c>
      <c r="B28" s="16" t="s">
        <v>121</v>
      </c>
      <c r="C28" s="6" t="s">
        <v>60</v>
      </c>
      <c r="D28" s="20" t="s">
        <v>34</v>
      </c>
      <c r="E28" s="29">
        <v>1</v>
      </c>
      <c r="F28" s="6" t="s">
        <v>45</v>
      </c>
      <c r="G28" s="6" t="s">
        <v>140</v>
      </c>
      <c r="H28" s="24"/>
    </row>
    <row r="29" spans="1:8" s="14" customFormat="1" x14ac:dyDescent="0.2">
      <c r="A29" s="5">
        <v>24</v>
      </c>
      <c r="B29" s="16" t="s">
        <v>122</v>
      </c>
      <c r="C29" s="6" t="s">
        <v>60</v>
      </c>
      <c r="D29" s="20" t="s">
        <v>34</v>
      </c>
      <c r="E29" s="29">
        <v>1</v>
      </c>
      <c r="F29" s="6" t="s">
        <v>45</v>
      </c>
      <c r="G29" s="6" t="s">
        <v>140</v>
      </c>
      <c r="H29" s="24"/>
    </row>
    <row r="30" spans="1:8" s="14" customFormat="1" x14ac:dyDescent="0.2">
      <c r="A30" s="5">
        <f t="shared" ref="A30:A70" si="1">A29+1</f>
        <v>25</v>
      </c>
      <c r="B30" s="16" t="s">
        <v>123</v>
      </c>
      <c r="C30" s="6" t="s">
        <v>60</v>
      </c>
      <c r="D30" s="20" t="s">
        <v>34</v>
      </c>
      <c r="E30" s="29">
        <v>1.5</v>
      </c>
      <c r="F30" s="6" t="s">
        <v>45</v>
      </c>
      <c r="G30" s="6" t="s">
        <v>140</v>
      </c>
      <c r="H30" s="24"/>
    </row>
    <row r="31" spans="1:8" s="14" customFormat="1" x14ac:dyDescent="0.2">
      <c r="A31" s="5">
        <f t="shared" si="1"/>
        <v>26</v>
      </c>
      <c r="B31" s="16" t="s">
        <v>124</v>
      </c>
      <c r="C31" s="6" t="s">
        <v>62</v>
      </c>
      <c r="D31" s="20" t="s">
        <v>34</v>
      </c>
      <c r="E31" s="29">
        <v>1.8</v>
      </c>
      <c r="F31" s="6" t="s">
        <v>45</v>
      </c>
      <c r="G31" s="6" t="s">
        <v>140</v>
      </c>
      <c r="H31" s="24"/>
    </row>
    <row r="32" spans="1:8" s="14" customFormat="1" x14ac:dyDescent="0.2">
      <c r="A32" s="5">
        <f t="shared" si="1"/>
        <v>27</v>
      </c>
      <c r="B32" s="16" t="s">
        <v>125</v>
      </c>
      <c r="C32" s="6" t="s">
        <v>61</v>
      </c>
      <c r="D32" s="20" t="s">
        <v>34</v>
      </c>
      <c r="E32" s="29">
        <v>2</v>
      </c>
      <c r="F32" s="6" t="s">
        <v>45</v>
      </c>
      <c r="G32" s="6" t="s">
        <v>140</v>
      </c>
      <c r="H32" s="24"/>
    </row>
    <row r="33" spans="1:8" s="14" customFormat="1" x14ac:dyDescent="0.2">
      <c r="A33" s="5">
        <f t="shared" si="1"/>
        <v>28</v>
      </c>
      <c r="B33" s="16" t="s">
        <v>109</v>
      </c>
      <c r="C33" s="6" t="s">
        <v>63</v>
      </c>
      <c r="D33" s="20" t="s">
        <v>34</v>
      </c>
      <c r="E33" s="29">
        <v>0.5</v>
      </c>
      <c r="F33" s="6" t="s">
        <v>45</v>
      </c>
      <c r="G33" s="6" t="s">
        <v>140</v>
      </c>
      <c r="H33" s="24"/>
    </row>
    <row r="34" spans="1:8" s="14" customFormat="1" x14ac:dyDescent="0.2">
      <c r="A34" s="5">
        <f t="shared" si="1"/>
        <v>29</v>
      </c>
      <c r="B34" s="16" t="s">
        <v>110</v>
      </c>
      <c r="C34" s="6" t="s">
        <v>64</v>
      </c>
      <c r="D34" s="20" t="s">
        <v>34</v>
      </c>
      <c r="E34" s="29">
        <v>0.8</v>
      </c>
      <c r="F34" s="6" t="s">
        <v>45</v>
      </c>
      <c r="G34" s="6" t="s">
        <v>140</v>
      </c>
      <c r="H34" s="24"/>
    </row>
    <row r="35" spans="1:8" s="14" customFormat="1" x14ac:dyDescent="0.2">
      <c r="A35" s="5">
        <f t="shared" si="1"/>
        <v>30</v>
      </c>
      <c r="B35" s="16" t="s">
        <v>111</v>
      </c>
      <c r="C35" s="6" t="s">
        <v>65</v>
      </c>
      <c r="D35" s="20" t="s">
        <v>34</v>
      </c>
      <c r="E35" s="29">
        <v>0.8</v>
      </c>
      <c r="F35" s="6" t="s">
        <v>45</v>
      </c>
      <c r="G35" s="6" t="s">
        <v>140</v>
      </c>
      <c r="H35" s="24"/>
    </row>
    <row r="36" spans="1:8" s="14" customFormat="1" x14ac:dyDescent="0.2">
      <c r="A36" s="5">
        <f t="shared" si="1"/>
        <v>31</v>
      </c>
      <c r="B36" s="7" t="s">
        <v>112</v>
      </c>
      <c r="C36" s="5" t="s">
        <v>66</v>
      </c>
      <c r="D36" s="20" t="s">
        <v>34</v>
      </c>
      <c r="E36" s="30">
        <v>0.1</v>
      </c>
      <c r="F36" s="6" t="s">
        <v>45</v>
      </c>
      <c r="G36" s="6" t="s">
        <v>140</v>
      </c>
      <c r="H36" s="24"/>
    </row>
    <row r="37" spans="1:8" s="14" customFormat="1" x14ac:dyDescent="0.2">
      <c r="A37" s="5">
        <f t="shared" si="1"/>
        <v>32</v>
      </c>
      <c r="B37" s="7" t="s">
        <v>113</v>
      </c>
      <c r="C37" s="5" t="s">
        <v>66</v>
      </c>
      <c r="D37" s="20" t="s">
        <v>34</v>
      </c>
      <c r="E37" s="30">
        <v>0.15</v>
      </c>
      <c r="F37" s="6" t="s">
        <v>45</v>
      </c>
      <c r="G37" s="6" t="s">
        <v>140</v>
      </c>
      <c r="H37" s="24"/>
    </row>
    <row r="38" spans="1:8" s="14" customFormat="1" x14ac:dyDescent="0.2">
      <c r="A38" s="5">
        <f t="shared" si="1"/>
        <v>33</v>
      </c>
      <c r="B38" s="7" t="s">
        <v>114</v>
      </c>
      <c r="C38" s="5" t="s">
        <v>66</v>
      </c>
      <c r="D38" s="20" t="s">
        <v>34</v>
      </c>
      <c r="E38" s="30">
        <v>0.15</v>
      </c>
      <c r="F38" s="6" t="s">
        <v>45</v>
      </c>
      <c r="G38" s="6" t="s">
        <v>140</v>
      </c>
      <c r="H38" s="24"/>
    </row>
    <row r="39" spans="1:8" s="14" customFormat="1" ht="25.5" x14ac:dyDescent="0.2">
      <c r="A39" s="5">
        <f t="shared" si="1"/>
        <v>34</v>
      </c>
      <c r="B39" s="7" t="s">
        <v>115</v>
      </c>
      <c r="C39" s="5" t="s">
        <v>67</v>
      </c>
      <c r="D39" s="20" t="s">
        <v>34</v>
      </c>
      <c r="E39" s="29">
        <v>1</v>
      </c>
      <c r="F39" s="6" t="s">
        <v>45</v>
      </c>
      <c r="G39" s="6" t="s">
        <v>140</v>
      </c>
      <c r="H39" s="24"/>
    </row>
    <row r="40" spans="1:8" s="14" customFormat="1" ht="25.5" x14ac:dyDescent="0.2">
      <c r="A40" s="5">
        <f t="shared" si="1"/>
        <v>35</v>
      </c>
      <c r="B40" s="16" t="s">
        <v>116</v>
      </c>
      <c r="C40" s="5" t="s">
        <v>68</v>
      </c>
      <c r="D40" s="20" t="s">
        <v>34</v>
      </c>
      <c r="E40" s="29">
        <v>2</v>
      </c>
      <c r="F40" s="6" t="s">
        <v>45</v>
      </c>
      <c r="G40" s="6" t="s">
        <v>140</v>
      </c>
      <c r="H40" s="24"/>
    </row>
    <row r="41" spans="1:8" s="14" customFormat="1" ht="25.5" x14ac:dyDescent="0.2">
      <c r="A41" s="5">
        <f t="shared" si="1"/>
        <v>36</v>
      </c>
      <c r="B41" s="16" t="s">
        <v>117</v>
      </c>
      <c r="C41" s="5" t="s">
        <v>68</v>
      </c>
      <c r="D41" s="20" t="s">
        <v>34</v>
      </c>
      <c r="E41" s="29">
        <v>2</v>
      </c>
      <c r="F41" s="6" t="s">
        <v>45</v>
      </c>
      <c r="G41" s="6" t="s">
        <v>140</v>
      </c>
      <c r="H41" s="24"/>
    </row>
    <row r="42" spans="1:8" s="14" customFormat="1" ht="25.5" x14ac:dyDescent="0.2">
      <c r="A42" s="5">
        <f t="shared" si="1"/>
        <v>37</v>
      </c>
      <c r="B42" s="16" t="s">
        <v>118</v>
      </c>
      <c r="C42" s="5" t="s">
        <v>68</v>
      </c>
      <c r="D42" s="20" t="s">
        <v>34</v>
      </c>
      <c r="E42" s="29">
        <v>3</v>
      </c>
      <c r="F42" s="6" t="s">
        <v>45</v>
      </c>
      <c r="G42" s="6" t="s">
        <v>140</v>
      </c>
      <c r="H42" s="24"/>
    </row>
    <row r="43" spans="1:8" s="14" customFormat="1" x14ac:dyDescent="0.2">
      <c r="A43" s="5">
        <f t="shared" si="1"/>
        <v>38</v>
      </c>
      <c r="B43" s="32" t="s">
        <v>69</v>
      </c>
      <c r="C43" s="31" t="s">
        <v>70</v>
      </c>
      <c r="D43" s="6" t="s">
        <v>35</v>
      </c>
      <c r="E43" s="31">
        <v>2000</v>
      </c>
      <c r="F43" s="6" t="s">
        <v>45</v>
      </c>
      <c r="G43" s="6" t="s">
        <v>140</v>
      </c>
      <c r="H43" s="24"/>
    </row>
    <row r="44" spans="1:8" s="14" customFormat="1" x14ac:dyDescent="0.2">
      <c r="A44" s="5">
        <f t="shared" si="1"/>
        <v>39</v>
      </c>
      <c r="B44" s="32" t="s">
        <v>71</v>
      </c>
      <c r="C44" s="31" t="s">
        <v>70</v>
      </c>
      <c r="D44" s="6" t="s">
        <v>35</v>
      </c>
      <c r="E44" s="31">
        <v>2000</v>
      </c>
      <c r="F44" s="6" t="s">
        <v>45</v>
      </c>
      <c r="G44" s="6" t="s">
        <v>140</v>
      </c>
      <c r="H44" s="24"/>
    </row>
    <row r="45" spans="1:8" s="14" customFormat="1" x14ac:dyDescent="0.2">
      <c r="A45" s="5">
        <f t="shared" si="1"/>
        <v>40</v>
      </c>
      <c r="B45" s="32" t="s">
        <v>72</v>
      </c>
      <c r="C45" s="31" t="s">
        <v>70</v>
      </c>
      <c r="D45" s="6" t="s">
        <v>35</v>
      </c>
      <c r="E45" s="31">
        <v>2000</v>
      </c>
      <c r="F45" s="6" t="s">
        <v>45</v>
      </c>
      <c r="G45" s="6" t="s">
        <v>140</v>
      </c>
      <c r="H45" s="24"/>
    </row>
    <row r="46" spans="1:8" s="14" customFormat="1" x14ac:dyDescent="0.2">
      <c r="A46" s="5">
        <f t="shared" si="1"/>
        <v>41</v>
      </c>
      <c r="B46" s="32" t="s">
        <v>73</v>
      </c>
      <c r="C46" s="31" t="s">
        <v>70</v>
      </c>
      <c r="D46" s="6" t="s">
        <v>35</v>
      </c>
      <c r="E46" s="31">
        <v>2000</v>
      </c>
      <c r="F46" s="6" t="s">
        <v>45</v>
      </c>
      <c r="G46" s="6" t="s">
        <v>140</v>
      </c>
      <c r="H46" s="24"/>
    </row>
    <row r="47" spans="1:8" s="14" customFormat="1" x14ac:dyDescent="0.2">
      <c r="A47" s="5">
        <f t="shared" si="1"/>
        <v>42</v>
      </c>
      <c r="B47" s="32" t="s">
        <v>74</v>
      </c>
      <c r="C47" s="31" t="s">
        <v>70</v>
      </c>
      <c r="D47" s="6" t="s">
        <v>35</v>
      </c>
      <c r="E47" s="31">
        <v>2000</v>
      </c>
      <c r="F47" s="6" t="s">
        <v>45</v>
      </c>
      <c r="G47" s="6" t="s">
        <v>140</v>
      </c>
      <c r="H47" s="24"/>
    </row>
    <row r="48" spans="1:8" s="14" customFormat="1" x14ac:dyDescent="0.2">
      <c r="A48" s="5">
        <f t="shared" si="1"/>
        <v>43</v>
      </c>
      <c r="B48" s="32" t="s">
        <v>75</v>
      </c>
      <c r="C48" s="31" t="s">
        <v>70</v>
      </c>
      <c r="D48" s="6" t="s">
        <v>35</v>
      </c>
      <c r="E48" s="31">
        <v>2500</v>
      </c>
      <c r="F48" s="6" t="s">
        <v>45</v>
      </c>
      <c r="G48" s="6" t="s">
        <v>140</v>
      </c>
      <c r="H48" s="24"/>
    </row>
    <row r="49" spans="1:8" s="14" customFormat="1" x14ac:dyDescent="0.2">
      <c r="A49" s="5">
        <f t="shared" si="1"/>
        <v>44</v>
      </c>
      <c r="B49" s="32" t="s">
        <v>76</v>
      </c>
      <c r="C49" s="31" t="s">
        <v>70</v>
      </c>
      <c r="D49" s="6" t="s">
        <v>35</v>
      </c>
      <c r="E49" s="31">
        <v>2500</v>
      </c>
      <c r="F49" s="6" t="s">
        <v>45</v>
      </c>
      <c r="G49" s="6" t="s">
        <v>140</v>
      </c>
      <c r="H49" s="24"/>
    </row>
    <row r="50" spans="1:8" s="14" customFormat="1" x14ac:dyDescent="0.2">
      <c r="A50" s="5">
        <f t="shared" si="1"/>
        <v>45</v>
      </c>
      <c r="B50" s="32" t="s">
        <v>77</v>
      </c>
      <c r="C50" s="31" t="s">
        <v>70</v>
      </c>
      <c r="D50" s="6" t="s">
        <v>35</v>
      </c>
      <c r="E50" s="31">
        <v>2500</v>
      </c>
      <c r="F50" s="6" t="s">
        <v>45</v>
      </c>
      <c r="G50" s="6" t="s">
        <v>140</v>
      </c>
      <c r="H50" s="24"/>
    </row>
    <row r="51" spans="1:8" s="14" customFormat="1" x14ac:dyDescent="0.2">
      <c r="A51" s="5">
        <f t="shared" si="1"/>
        <v>46</v>
      </c>
      <c r="B51" s="32" t="s">
        <v>78</v>
      </c>
      <c r="C51" s="31" t="s">
        <v>70</v>
      </c>
      <c r="D51" s="6" t="s">
        <v>35</v>
      </c>
      <c r="E51" s="31">
        <v>200</v>
      </c>
      <c r="F51" s="6" t="s">
        <v>45</v>
      </c>
      <c r="G51" s="6" t="s">
        <v>140</v>
      </c>
      <c r="H51" s="24"/>
    </row>
    <row r="52" spans="1:8" s="14" customFormat="1" x14ac:dyDescent="0.2">
      <c r="A52" s="5">
        <f t="shared" si="1"/>
        <v>47</v>
      </c>
      <c r="B52" s="32" t="s">
        <v>79</v>
      </c>
      <c r="C52" s="31" t="s">
        <v>70</v>
      </c>
      <c r="D52" s="6" t="s">
        <v>35</v>
      </c>
      <c r="E52" s="31">
        <v>200</v>
      </c>
      <c r="F52" s="6" t="s">
        <v>45</v>
      </c>
      <c r="G52" s="6" t="s">
        <v>140</v>
      </c>
      <c r="H52" s="24"/>
    </row>
    <row r="53" spans="1:8" s="14" customFormat="1" x14ac:dyDescent="0.2">
      <c r="A53" s="5">
        <f t="shared" si="1"/>
        <v>48</v>
      </c>
      <c r="B53" s="32" t="s">
        <v>80</v>
      </c>
      <c r="C53" s="31" t="s">
        <v>70</v>
      </c>
      <c r="D53" s="6" t="s">
        <v>35</v>
      </c>
      <c r="E53" s="31">
        <v>200</v>
      </c>
      <c r="F53" s="6" t="s">
        <v>45</v>
      </c>
      <c r="G53" s="6" t="s">
        <v>140</v>
      </c>
      <c r="H53" s="24"/>
    </row>
    <row r="54" spans="1:8" s="14" customFormat="1" x14ac:dyDescent="0.2">
      <c r="A54" s="5">
        <f t="shared" si="1"/>
        <v>49</v>
      </c>
      <c r="B54" s="32" t="s">
        <v>81</v>
      </c>
      <c r="C54" s="31" t="s">
        <v>70</v>
      </c>
      <c r="D54" s="6" t="s">
        <v>35</v>
      </c>
      <c r="E54" s="31">
        <v>200</v>
      </c>
      <c r="F54" s="6" t="s">
        <v>45</v>
      </c>
      <c r="G54" s="6" t="s">
        <v>140</v>
      </c>
      <c r="H54" s="24"/>
    </row>
    <row r="55" spans="1:8" s="14" customFormat="1" x14ac:dyDescent="0.2">
      <c r="A55" s="5">
        <f t="shared" si="1"/>
        <v>50</v>
      </c>
      <c r="B55" s="32" t="s">
        <v>82</v>
      </c>
      <c r="C55" s="31" t="s">
        <v>70</v>
      </c>
      <c r="D55" s="6" t="s">
        <v>35</v>
      </c>
      <c r="E55" s="31">
        <v>200</v>
      </c>
      <c r="F55" s="6" t="s">
        <v>45</v>
      </c>
      <c r="G55" s="6" t="s">
        <v>140</v>
      </c>
      <c r="H55" s="24"/>
    </row>
    <row r="56" spans="1:8" s="14" customFormat="1" x14ac:dyDescent="0.2">
      <c r="A56" s="5">
        <f t="shared" si="1"/>
        <v>51</v>
      </c>
      <c r="B56" s="32" t="s">
        <v>83</v>
      </c>
      <c r="C56" s="31" t="s">
        <v>70</v>
      </c>
      <c r="D56" s="6" t="s">
        <v>35</v>
      </c>
      <c r="E56" s="31">
        <v>200</v>
      </c>
      <c r="F56" s="6" t="s">
        <v>45</v>
      </c>
      <c r="G56" s="6" t="s">
        <v>140</v>
      </c>
      <c r="H56" s="24"/>
    </row>
    <row r="57" spans="1:8" s="14" customFormat="1" x14ac:dyDescent="0.2">
      <c r="A57" s="5">
        <f t="shared" si="1"/>
        <v>52</v>
      </c>
      <c r="B57" s="32" t="s">
        <v>84</v>
      </c>
      <c r="C57" s="31" t="s">
        <v>70</v>
      </c>
      <c r="D57" s="6" t="s">
        <v>35</v>
      </c>
      <c r="E57" s="31">
        <v>200</v>
      </c>
      <c r="F57" s="6" t="s">
        <v>45</v>
      </c>
      <c r="G57" s="6" t="s">
        <v>140</v>
      </c>
      <c r="H57" s="24"/>
    </row>
    <row r="58" spans="1:8" s="14" customFormat="1" x14ac:dyDescent="0.2">
      <c r="A58" s="5">
        <f t="shared" si="1"/>
        <v>53</v>
      </c>
      <c r="B58" s="32" t="s">
        <v>85</v>
      </c>
      <c r="C58" s="31" t="s">
        <v>70</v>
      </c>
      <c r="D58" s="6" t="s">
        <v>35</v>
      </c>
      <c r="E58" s="31">
        <v>200</v>
      </c>
      <c r="F58" s="6" t="s">
        <v>45</v>
      </c>
      <c r="G58" s="6" t="s">
        <v>140</v>
      </c>
      <c r="H58" s="24"/>
    </row>
    <row r="59" spans="1:8" s="14" customFormat="1" x14ac:dyDescent="0.2">
      <c r="A59" s="5">
        <f t="shared" si="1"/>
        <v>54</v>
      </c>
      <c r="B59" s="32" t="s">
        <v>86</v>
      </c>
      <c r="C59" s="31" t="s">
        <v>39</v>
      </c>
      <c r="D59" s="6" t="s">
        <v>35</v>
      </c>
      <c r="E59" s="31">
        <v>2000</v>
      </c>
      <c r="F59" s="6" t="s">
        <v>45</v>
      </c>
      <c r="G59" s="6" t="s">
        <v>140</v>
      </c>
      <c r="H59" s="24"/>
    </row>
    <row r="60" spans="1:8" s="14" customFormat="1" x14ac:dyDescent="0.2">
      <c r="A60" s="5">
        <f t="shared" si="1"/>
        <v>55</v>
      </c>
      <c r="B60" s="32" t="s">
        <v>87</v>
      </c>
      <c r="C60" s="31" t="s">
        <v>39</v>
      </c>
      <c r="D60" s="6" t="s">
        <v>35</v>
      </c>
      <c r="E60" s="31">
        <v>2000</v>
      </c>
      <c r="F60" s="6" t="s">
        <v>45</v>
      </c>
      <c r="G60" s="6" t="s">
        <v>140</v>
      </c>
      <c r="H60" s="24"/>
    </row>
    <row r="61" spans="1:8" s="14" customFormat="1" x14ac:dyDescent="0.2">
      <c r="A61" s="5">
        <f t="shared" si="1"/>
        <v>56</v>
      </c>
      <c r="B61" s="32" t="s">
        <v>88</v>
      </c>
      <c r="C61" s="31" t="s">
        <v>39</v>
      </c>
      <c r="D61" s="6" t="s">
        <v>35</v>
      </c>
      <c r="E61" s="31">
        <v>2000</v>
      </c>
      <c r="F61" s="6" t="s">
        <v>45</v>
      </c>
      <c r="G61" s="6" t="s">
        <v>140</v>
      </c>
      <c r="H61" s="24"/>
    </row>
    <row r="62" spans="1:8" s="14" customFormat="1" ht="25.5" x14ac:dyDescent="0.2">
      <c r="A62" s="5">
        <f t="shared" si="1"/>
        <v>57</v>
      </c>
      <c r="B62" s="16" t="s">
        <v>99</v>
      </c>
      <c r="C62" s="31" t="s">
        <v>97</v>
      </c>
      <c r="D62" s="6" t="s">
        <v>35</v>
      </c>
      <c r="E62" s="6">
        <v>1000</v>
      </c>
      <c r="F62" s="6" t="s">
        <v>45</v>
      </c>
      <c r="G62" s="6" t="s">
        <v>140</v>
      </c>
      <c r="H62" s="24"/>
    </row>
    <row r="63" spans="1:8" s="14" customFormat="1" ht="25.5" x14ac:dyDescent="0.2">
      <c r="A63" s="5">
        <f t="shared" si="1"/>
        <v>58</v>
      </c>
      <c r="B63" s="16" t="s">
        <v>98</v>
      </c>
      <c r="C63" s="31" t="s">
        <v>97</v>
      </c>
      <c r="D63" s="6" t="s">
        <v>35</v>
      </c>
      <c r="E63" s="6">
        <v>1000</v>
      </c>
      <c r="F63" s="6" t="s">
        <v>45</v>
      </c>
      <c r="G63" s="6" t="s">
        <v>140</v>
      </c>
      <c r="H63" s="24"/>
    </row>
    <row r="64" spans="1:8" s="14" customFormat="1" ht="25.5" x14ac:dyDescent="0.2">
      <c r="A64" s="5">
        <f t="shared" si="1"/>
        <v>59</v>
      </c>
      <c r="B64" s="7" t="s">
        <v>126</v>
      </c>
      <c r="C64" s="6" t="s">
        <v>51</v>
      </c>
      <c r="D64" s="5" t="s">
        <v>53</v>
      </c>
      <c r="E64" s="6">
        <f>20+10</f>
        <v>30</v>
      </c>
      <c r="F64" s="6" t="s">
        <v>45</v>
      </c>
      <c r="G64" s="6" t="s">
        <v>140</v>
      </c>
      <c r="H64" s="28"/>
    </row>
    <row r="65" spans="1:8" s="14" customFormat="1" ht="25.5" x14ac:dyDescent="0.2">
      <c r="A65" s="5">
        <f t="shared" si="1"/>
        <v>60</v>
      </c>
      <c r="B65" s="7" t="s">
        <v>127</v>
      </c>
      <c r="C65" s="6" t="s">
        <v>52</v>
      </c>
      <c r="D65" s="5" t="s">
        <v>53</v>
      </c>
      <c r="E65" s="6">
        <f>20+10</f>
        <v>30</v>
      </c>
      <c r="F65" s="6" t="s">
        <v>45</v>
      </c>
      <c r="G65" s="6" t="s">
        <v>140</v>
      </c>
      <c r="H65" s="28"/>
    </row>
    <row r="66" spans="1:8" s="14" customFormat="1" ht="25.5" x14ac:dyDescent="0.2">
      <c r="A66" s="5">
        <f t="shared" si="1"/>
        <v>61</v>
      </c>
      <c r="B66" s="7" t="s">
        <v>128</v>
      </c>
      <c r="C66" s="6" t="s">
        <v>52</v>
      </c>
      <c r="D66" s="5" t="s">
        <v>53</v>
      </c>
      <c r="E66" s="6">
        <v>4</v>
      </c>
      <c r="F66" s="6" t="s">
        <v>45</v>
      </c>
      <c r="G66" s="6" t="s">
        <v>140</v>
      </c>
      <c r="H66" s="28"/>
    </row>
    <row r="67" spans="1:8" s="14" customFormat="1" ht="25.5" x14ac:dyDescent="0.2">
      <c r="A67" s="5">
        <f t="shared" si="1"/>
        <v>62</v>
      </c>
      <c r="B67" s="7" t="s">
        <v>93</v>
      </c>
      <c r="C67" s="6" t="s">
        <v>129</v>
      </c>
      <c r="D67" s="5" t="s">
        <v>53</v>
      </c>
      <c r="E67" s="6">
        <f>4+10</f>
        <v>14</v>
      </c>
      <c r="F67" s="6" t="s">
        <v>45</v>
      </c>
      <c r="G67" s="6" t="s">
        <v>140</v>
      </c>
      <c r="H67" s="28"/>
    </row>
    <row r="68" spans="1:8" s="14" customFormat="1" ht="25.5" x14ac:dyDescent="0.2">
      <c r="A68" s="5">
        <f t="shared" si="1"/>
        <v>63</v>
      </c>
      <c r="B68" s="7" t="s">
        <v>94</v>
      </c>
      <c r="C68" s="6" t="s">
        <v>130</v>
      </c>
      <c r="D68" s="5" t="s">
        <v>53</v>
      </c>
      <c r="E68" s="6">
        <f>4+10+4</f>
        <v>18</v>
      </c>
      <c r="F68" s="6" t="s">
        <v>45</v>
      </c>
      <c r="G68" s="6" t="s">
        <v>140</v>
      </c>
      <c r="H68" s="28"/>
    </row>
    <row r="69" spans="1:8" s="14" customFormat="1" x14ac:dyDescent="0.2">
      <c r="A69" s="5">
        <f t="shared" si="1"/>
        <v>64</v>
      </c>
      <c r="B69" s="7" t="s">
        <v>137</v>
      </c>
      <c r="C69" s="6" t="s">
        <v>138</v>
      </c>
      <c r="D69" s="5" t="s">
        <v>35</v>
      </c>
      <c r="E69" s="6">
        <v>100</v>
      </c>
      <c r="F69" s="6" t="s">
        <v>45</v>
      </c>
      <c r="G69" s="6" t="s">
        <v>140</v>
      </c>
      <c r="H69" s="28"/>
    </row>
    <row r="70" spans="1:8" s="14" customFormat="1" x14ac:dyDescent="0.2">
      <c r="A70" s="5">
        <f t="shared" si="1"/>
        <v>65</v>
      </c>
      <c r="B70" s="7" t="s">
        <v>139</v>
      </c>
      <c r="C70" s="6" t="s">
        <v>138</v>
      </c>
      <c r="D70" s="5" t="s">
        <v>35</v>
      </c>
      <c r="E70" s="6">
        <v>100</v>
      </c>
      <c r="F70" s="6" t="s">
        <v>45</v>
      </c>
      <c r="G70" s="6" t="s">
        <v>140</v>
      </c>
      <c r="H70" s="28"/>
    </row>
    <row r="71" spans="1:8" s="14" customFormat="1" x14ac:dyDescent="0.2">
      <c r="A71" s="5"/>
      <c r="B71" s="4" t="s">
        <v>50</v>
      </c>
      <c r="C71" s="8"/>
      <c r="D71" s="8"/>
      <c r="E71" s="8"/>
      <c r="F71" s="6"/>
      <c r="G71" s="6"/>
      <c r="H71" s="25"/>
    </row>
    <row r="72" spans="1:8" s="14" customFormat="1" x14ac:dyDescent="0.2">
      <c r="A72" s="5">
        <v>66</v>
      </c>
      <c r="B72" s="18" t="s">
        <v>90</v>
      </c>
      <c r="C72" s="6" t="s">
        <v>89</v>
      </c>
      <c r="D72" s="20" t="s">
        <v>35</v>
      </c>
      <c r="E72" s="5">
        <v>100</v>
      </c>
      <c r="F72" s="6" t="s">
        <v>45</v>
      </c>
      <c r="G72" s="6" t="s">
        <v>140</v>
      </c>
      <c r="H72" s="24"/>
    </row>
    <row r="73" spans="1:8" s="21" customFormat="1" ht="13.15" customHeight="1" x14ac:dyDescent="0.25">
      <c r="A73" s="13"/>
      <c r="B73" s="9"/>
      <c r="C73" s="15"/>
      <c r="D73" s="15"/>
      <c r="E73" s="15"/>
      <c r="F73" s="9"/>
      <c r="G73" s="12"/>
      <c r="H73" s="2"/>
    </row>
    <row r="74" spans="1:8" s="23" customFormat="1" ht="11.25" x14ac:dyDescent="0.25">
      <c r="A74" s="37"/>
      <c r="B74" s="37"/>
      <c r="C74" s="37"/>
      <c r="D74" s="37"/>
      <c r="E74" s="37"/>
      <c r="F74" s="37"/>
      <c r="G74" s="37"/>
      <c r="H74" s="37"/>
    </row>
    <row r="75" spans="1:8" s="23" customFormat="1" ht="11.25" x14ac:dyDescent="0.25">
      <c r="A75" s="34" t="s">
        <v>7</v>
      </c>
      <c r="B75" s="34"/>
      <c r="C75" s="34"/>
      <c r="D75" s="34"/>
      <c r="E75" s="34"/>
      <c r="F75" s="34"/>
      <c r="G75" s="34"/>
      <c r="H75" s="34"/>
    </row>
    <row r="76" spans="1:8" s="23" customFormat="1" ht="11.25" x14ac:dyDescent="0.25">
      <c r="A76" s="34" t="s">
        <v>8</v>
      </c>
      <c r="B76" s="34"/>
      <c r="C76" s="34"/>
      <c r="D76" s="34"/>
      <c r="E76" s="34"/>
      <c r="F76" s="34"/>
      <c r="G76" s="34"/>
      <c r="H76" s="34"/>
    </row>
    <row r="77" spans="1:8" s="23" customFormat="1" ht="11.25" x14ac:dyDescent="0.25">
      <c r="A77" s="34"/>
      <c r="B77" s="34"/>
      <c r="C77" s="34"/>
      <c r="D77" s="34"/>
      <c r="E77" s="34"/>
      <c r="F77" s="34"/>
      <c r="G77" s="34"/>
      <c r="H77" s="34"/>
    </row>
    <row r="78" spans="1:8" s="23" customFormat="1" ht="11.25" x14ac:dyDescent="0.25">
      <c r="A78" s="34" t="s">
        <v>9</v>
      </c>
      <c r="B78" s="34"/>
      <c r="C78" s="34"/>
      <c r="D78" s="34"/>
      <c r="E78" s="34"/>
      <c r="F78" s="34"/>
      <c r="G78" s="34"/>
      <c r="H78" s="34"/>
    </row>
    <row r="79" spans="1:8" s="23" customFormat="1" ht="11.25" x14ac:dyDescent="0.25">
      <c r="A79" s="34" t="s">
        <v>10</v>
      </c>
      <c r="B79" s="34"/>
      <c r="C79" s="34"/>
      <c r="D79" s="34"/>
      <c r="E79" s="34"/>
      <c r="F79" s="34"/>
      <c r="G79" s="34"/>
      <c r="H79" s="34"/>
    </row>
    <row r="80" spans="1:8" s="23" customFormat="1" ht="11.25" x14ac:dyDescent="0.25">
      <c r="A80" s="34" t="s">
        <v>11</v>
      </c>
      <c r="B80" s="34"/>
      <c r="C80" s="34"/>
      <c r="D80" s="34"/>
      <c r="E80" s="34"/>
      <c r="F80" s="34"/>
      <c r="G80" s="34"/>
      <c r="H80" s="34"/>
    </row>
    <row r="81" spans="1:8" s="23" customFormat="1" ht="11.25" x14ac:dyDescent="0.25">
      <c r="A81" s="34" t="s">
        <v>12</v>
      </c>
      <c r="B81" s="34"/>
      <c r="C81" s="34"/>
      <c r="D81" s="34"/>
      <c r="E81" s="34"/>
      <c r="F81" s="34"/>
      <c r="G81" s="34"/>
      <c r="H81" s="34"/>
    </row>
    <row r="82" spans="1:8" s="23" customFormat="1" ht="11.25" x14ac:dyDescent="0.25">
      <c r="A82" s="34" t="s">
        <v>13</v>
      </c>
      <c r="B82" s="34"/>
      <c r="C82" s="34"/>
      <c r="D82" s="34"/>
      <c r="E82" s="34"/>
      <c r="F82" s="34"/>
      <c r="G82" s="34"/>
      <c r="H82" s="34"/>
    </row>
    <row r="83" spans="1:8" s="23" customFormat="1" ht="11.25" x14ac:dyDescent="0.25">
      <c r="A83" s="34" t="s">
        <v>14</v>
      </c>
      <c r="B83" s="34"/>
      <c r="C83" s="34"/>
      <c r="D83" s="34"/>
      <c r="E83" s="34"/>
      <c r="F83" s="34"/>
      <c r="G83" s="34"/>
      <c r="H83" s="34"/>
    </row>
    <row r="84" spans="1:8" s="23" customFormat="1" ht="11.25" x14ac:dyDescent="0.25">
      <c r="A84" s="33" t="s">
        <v>15</v>
      </c>
      <c r="B84" s="33"/>
      <c r="C84" s="33"/>
      <c r="D84" s="33"/>
      <c r="E84" s="33"/>
      <c r="F84" s="33"/>
      <c r="G84" s="33"/>
      <c r="H84" s="33"/>
    </row>
    <row r="85" spans="1:8" s="23" customFormat="1" ht="11.25" x14ac:dyDescent="0.25">
      <c r="A85" s="33" t="s">
        <v>16</v>
      </c>
      <c r="B85" s="33"/>
      <c r="C85" s="33"/>
      <c r="D85" s="33"/>
      <c r="E85" s="33"/>
      <c r="F85" s="33"/>
      <c r="G85" s="33"/>
      <c r="H85" s="33"/>
    </row>
    <row r="86" spans="1:8" s="23" customFormat="1" ht="11.25" x14ac:dyDescent="0.25">
      <c r="A86" s="33" t="s">
        <v>17</v>
      </c>
      <c r="B86" s="33"/>
      <c r="C86" s="33"/>
      <c r="D86" s="33"/>
      <c r="E86" s="33"/>
      <c r="F86" s="33"/>
      <c r="G86" s="33"/>
      <c r="H86" s="33"/>
    </row>
    <row r="87" spans="1:8" s="23" customFormat="1" ht="11.25" x14ac:dyDescent="0.25">
      <c r="A87" s="33" t="s">
        <v>18</v>
      </c>
      <c r="B87" s="33"/>
      <c r="C87" s="33"/>
      <c r="D87" s="33"/>
      <c r="E87" s="33"/>
      <c r="F87" s="33"/>
      <c r="G87" s="33"/>
      <c r="H87" s="33"/>
    </row>
    <row r="88" spans="1:8" s="23" customFormat="1" ht="11.25" x14ac:dyDescent="0.25">
      <c r="A88" s="33" t="s">
        <v>19</v>
      </c>
      <c r="B88" s="33"/>
      <c r="C88" s="33"/>
      <c r="D88" s="33"/>
      <c r="E88" s="33"/>
      <c r="F88" s="33"/>
      <c r="G88" s="33"/>
      <c r="H88" s="33"/>
    </row>
    <row r="89" spans="1:8" s="23" customFormat="1" ht="11.25" x14ac:dyDescent="0.25">
      <c r="A89" s="33" t="s">
        <v>20</v>
      </c>
      <c r="B89" s="33"/>
      <c r="C89" s="33"/>
      <c r="D89" s="33"/>
      <c r="E89" s="33"/>
      <c r="F89" s="33"/>
      <c r="G89" s="33"/>
      <c r="H89" s="33"/>
    </row>
    <row r="90" spans="1:8" s="23" customFormat="1" ht="11.25" x14ac:dyDescent="0.25">
      <c r="A90" s="33" t="s">
        <v>21</v>
      </c>
      <c r="B90" s="33"/>
      <c r="C90" s="33"/>
      <c r="D90" s="33"/>
      <c r="E90" s="33"/>
      <c r="F90" s="33"/>
      <c r="G90" s="33"/>
      <c r="H90" s="33"/>
    </row>
    <row r="91" spans="1:8" s="23" customFormat="1" ht="11.25" x14ac:dyDescent="0.25">
      <c r="A91" s="38" t="s">
        <v>22</v>
      </c>
      <c r="B91" s="38"/>
      <c r="C91" s="38"/>
      <c r="D91" s="38"/>
      <c r="E91" s="38"/>
      <c r="F91" s="38"/>
      <c r="G91" s="38"/>
      <c r="H91" s="38"/>
    </row>
    <row r="92" spans="1:8" s="23" customFormat="1" ht="11.25" x14ac:dyDescent="0.25">
      <c r="A92" s="33" t="s">
        <v>23</v>
      </c>
      <c r="B92" s="33"/>
      <c r="C92" s="33"/>
      <c r="D92" s="33"/>
      <c r="E92" s="33"/>
      <c r="F92" s="33"/>
      <c r="G92" s="33"/>
      <c r="H92" s="33"/>
    </row>
    <row r="93" spans="1:8" s="23" customFormat="1" ht="11.25" x14ac:dyDescent="0.25">
      <c r="A93" s="33" t="s">
        <v>24</v>
      </c>
      <c r="B93" s="33"/>
      <c r="C93" s="33"/>
      <c r="D93" s="33"/>
      <c r="E93" s="33"/>
      <c r="F93" s="33"/>
      <c r="G93" s="33"/>
      <c r="H93" s="33"/>
    </row>
    <row r="94" spans="1:8" s="23" customFormat="1" ht="11.25" x14ac:dyDescent="0.25">
      <c r="A94" s="33" t="s">
        <v>25</v>
      </c>
      <c r="B94" s="33"/>
      <c r="C94" s="33"/>
      <c r="D94" s="33"/>
      <c r="E94" s="33"/>
      <c r="F94" s="33"/>
      <c r="G94" s="33"/>
      <c r="H94" s="33"/>
    </row>
    <row r="95" spans="1:8" s="23" customFormat="1" ht="11.25" x14ac:dyDescent="0.25">
      <c r="A95" s="33" t="s">
        <v>26</v>
      </c>
      <c r="B95" s="33"/>
      <c r="C95" s="33"/>
      <c r="D95" s="33"/>
      <c r="E95" s="33"/>
      <c r="F95" s="33"/>
      <c r="G95" s="33"/>
      <c r="H95" s="33"/>
    </row>
    <row r="96" spans="1:8" s="23" customFormat="1" ht="11.25" x14ac:dyDescent="0.25">
      <c r="A96" s="33" t="s">
        <v>27</v>
      </c>
      <c r="B96" s="33"/>
      <c r="C96" s="33"/>
      <c r="D96" s="33"/>
      <c r="E96" s="33"/>
      <c r="F96" s="33"/>
      <c r="G96" s="33"/>
      <c r="H96" s="33"/>
    </row>
    <row r="97" spans="1:8" s="23" customFormat="1" ht="11.25" x14ac:dyDescent="0.25">
      <c r="A97" s="33" t="s">
        <v>28</v>
      </c>
      <c r="B97" s="33"/>
      <c r="C97" s="33"/>
      <c r="D97" s="33"/>
      <c r="E97" s="33"/>
      <c r="F97" s="33"/>
      <c r="G97" s="33"/>
      <c r="H97" s="33"/>
    </row>
    <row r="98" spans="1:8" s="23" customFormat="1" ht="11.25" x14ac:dyDescent="0.25">
      <c r="A98" s="33" t="s">
        <v>29</v>
      </c>
      <c r="B98" s="33"/>
      <c r="C98" s="33"/>
      <c r="D98" s="33"/>
      <c r="E98" s="33"/>
      <c r="F98" s="33"/>
      <c r="G98" s="33"/>
      <c r="H98" s="33"/>
    </row>
    <row r="99" spans="1:8" s="23" customFormat="1" ht="11.25" x14ac:dyDescent="0.25">
      <c r="A99" s="33"/>
      <c r="B99" s="33"/>
      <c r="C99" s="33"/>
      <c r="D99" s="33"/>
      <c r="E99" s="33"/>
      <c r="F99" s="33"/>
      <c r="G99" s="33"/>
      <c r="H99" s="33"/>
    </row>
    <row r="100" spans="1:8" s="23" customFormat="1" ht="11.25" x14ac:dyDescent="0.25">
      <c r="A100" s="33" t="s">
        <v>30</v>
      </c>
      <c r="B100" s="33"/>
      <c r="C100" s="33"/>
      <c r="D100" s="33"/>
      <c r="E100" s="33"/>
      <c r="F100" s="33"/>
      <c r="G100" s="33"/>
      <c r="H100" s="33"/>
    </row>
    <row r="101" spans="1:8" s="23" customFormat="1" ht="11.25" x14ac:dyDescent="0.25">
      <c r="A101" s="38" t="s">
        <v>31</v>
      </c>
      <c r="B101" s="38"/>
      <c r="C101" s="38"/>
      <c r="D101" s="38"/>
      <c r="E101" s="38"/>
      <c r="F101" s="38"/>
      <c r="G101" s="38"/>
      <c r="H101" s="38"/>
    </row>
    <row r="102" spans="1:8" x14ac:dyDescent="0.2">
      <c r="A102" s="27"/>
      <c r="B102" s="26"/>
      <c r="C102" s="10"/>
      <c r="D102" s="26"/>
      <c r="E102" s="26"/>
      <c r="F102" s="26"/>
      <c r="G102" s="11"/>
      <c r="H102" s="26"/>
    </row>
  </sheetData>
  <mergeCells count="28">
    <mergeCell ref="A98:H99"/>
    <mergeCell ref="A97:H97"/>
    <mergeCell ref="A100:H100"/>
    <mergeCell ref="A101:H101"/>
    <mergeCell ref="A96:H96"/>
    <mergeCell ref="A93:H93"/>
    <mergeCell ref="A94:H94"/>
    <mergeCell ref="A85:H85"/>
    <mergeCell ref="A86:H86"/>
    <mergeCell ref="A87:H87"/>
    <mergeCell ref="A88:H88"/>
    <mergeCell ref="A89:H89"/>
    <mergeCell ref="A95:H95"/>
    <mergeCell ref="A84:H84"/>
    <mergeCell ref="A83:H83"/>
    <mergeCell ref="A1:H1"/>
    <mergeCell ref="A2:H2"/>
    <mergeCell ref="A74:H74"/>
    <mergeCell ref="A75:H75"/>
    <mergeCell ref="A78:H78"/>
    <mergeCell ref="A79:H79"/>
    <mergeCell ref="A80:H80"/>
    <mergeCell ref="A81:H81"/>
    <mergeCell ref="A82:H82"/>
    <mergeCell ref="A76:H77"/>
    <mergeCell ref="A90:H90"/>
    <mergeCell ref="A91:H91"/>
    <mergeCell ref="A92:H92"/>
  </mergeCells>
  <pageMargins left="0.39370078740157483" right="0.39370078740157483" top="0.19685039370078741" bottom="0.39370078740157483" header="0" footer="0"/>
  <pageSetup paperSize="9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user</cp:lastModifiedBy>
  <cp:lastPrinted>2023-01-23T11:58:11Z</cp:lastPrinted>
  <dcterms:created xsi:type="dcterms:W3CDTF">2021-01-22T06:12:23Z</dcterms:created>
  <dcterms:modified xsi:type="dcterms:W3CDTF">2023-02-08T10:30:28Z</dcterms:modified>
</cp:coreProperties>
</file>